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as\OneDrive\ドキュメント\2016大阪大学\大阪大学経済学部単位修得チェッカー\"/>
    </mc:Choice>
  </mc:AlternateContent>
  <bookViews>
    <workbookView xWindow="0" yWindow="0" windowWidth="20496" windowHeight="7776"/>
  </bookViews>
  <sheets>
    <sheet name="チェッカー" sheetId="1" r:id="rId1"/>
    <sheet name="対応表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  <c r="K3" i="2"/>
  <c r="J4" i="2"/>
  <c r="K4" i="2"/>
  <c r="J5" i="2"/>
  <c r="K5" i="2"/>
  <c r="J6" i="2"/>
  <c r="K6" i="2"/>
  <c r="J7" i="2"/>
  <c r="K7" i="2"/>
  <c r="J8" i="2"/>
  <c r="K8" i="2"/>
  <c r="J9" i="2"/>
  <c r="K9" i="2"/>
  <c r="J10" i="2"/>
  <c r="K10" i="2"/>
  <c r="J11" i="2"/>
  <c r="K11" i="2"/>
  <c r="J12" i="2"/>
  <c r="K12" i="2"/>
  <c r="J13" i="2"/>
  <c r="K13" i="2"/>
  <c r="J14" i="2"/>
  <c r="K14" i="2"/>
  <c r="J15" i="2"/>
  <c r="K15" i="2"/>
  <c r="J16" i="2"/>
  <c r="K16" i="2"/>
  <c r="J17" i="2"/>
  <c r="K17" i="2"/>
  <c r="J18" i="2"/>
  <c r="K18" i="2"/>
  <c r="J19" i="2"/>
  <c r="K19" i="2"/>
  <c r="J20" i="2"/>
  <c r="K20" i="2"/>
  <c r="J21" i="2"/>
  <c r="K21" i="2"/>
  <c r="J22" i="2"/>
  <c r="K22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K30" i="2"/>
  <c r="J31" i="2"/>
  <c r="K31" i="2"/>
  <c r="J32" i="2"/>
  <c r="K32" i="2"/>
  <c r="J33" i="2"/>
  <c r="K33" i="2"/>
  <c r="J34" i="2"/>
  <c r="K34" i="2"/>
  <c r="J35" i="2"/>
  <c r="K35" i="2"/>
  <c r="J36" i="2"/>
  <c r="K36" i="2"/>
  <c r="J37" i="2"/>
  <c r="K37" i="2"/>
  <c r="J38" i="2"/>
  <c r="K38" i="2"/>
  <c r="J39" i="2"/>
  <c r="K39" i="2"/>
  <c r="J40" i="2"/>
  <c r="K40" i="2"/>
  <c r="J41" i="2"/>
  <c r="K41" i="2"/>
  <c r="J42" i="2"/>
  <c r="K42" i="2"/>
  <c r="J43" i="2"/>
  <c r="K43" i="2"/>
  <c r="J44" i="2"/>
  <c r="K44" i="2"/>
  <c r="J45" i="2"/>
  <c r="K45" i="2"/>
  <c r="J46" i="2"/>
  <c r="K46" i="2"/>
  <c r="J47" i="2"/>
  <c r="K47" i="2"/>
  <c r="J48" i="2"/>
  <c r="K48" i="2"/>
  <c r="J49" i="2"/>
  <c r="K49" i="2"/>
  <c r="J50" i="2"/>
  <c r="K50" i="2"/>
  <c r="J51" i="2"/>
  <c r="K51" i="2"/>
  <c r="J52" i="2"/>
  <c r="K52" i="2"/>
  <c r="J53" i="2"/>
  <c r="K53" i="2"/>
  <c r="J54" i="2"/>
  <c r="K54" i="2"/>
  <c r="J55" i="2"/>
  <c r="K55" i="2"/>
  <c r="J56" i="2"/>
  <c r="K56" i="2"/>
  <c r="J57" i="2"/>
  <c r="K57" i="2"/>
  <c r="J58" i="2"/>
  <c r="K58" i="2"/>
  <c r="J59" i="2"/>
  <c r="K59" i="2"/>
  <c r="J60" i="2"/>
  <c r="K60" i="2"/>
  <c r="J61" i="2"/>
  <c r="K61" i="2"/>
  <c r="J62" i="2"/>
  <c r="K62" i="2"/>
  <c r="J63" i="2"/>
  <c r="K63" i="2"/>
  <c r="J64" i="2"/>
  <c r="K64" i="2"/>
  <c r="J65" i="2"/>
  <c r="K65" i="2"/>
  <c r="J66" i="2"/>
  <c r="K66" i="2"/>
  <c r="J67" i="2"/>
  <c r="K67" i="2"/>
  <c r="J68" i="2"/>
  <c r="K68" i="2"/>
  <c r="J69" i="2"/>
  <c r="K69" i="2"/>
  <c r="J70" i="2"/>
  <c r="K70" i="2"/>
  <c r="J71" i="2"/>
  <c r="K71" i="2"/>
  <c r="J72" i="2"/>
  <c r="K72" i="2"/>
  <c r="J73" i="2"/>
  <c r="K73" i="2"/>
  <c r="J74" i="2"/>
  <c r="K74" i="2"/>
  <c r="J75" i="2"/>
  <c r="K75" i="2"/>
  <c r="J76" i="2"/>
  <c r="K76" i="2"/>
  <c r="J77" i="2"/>
  <c r="K77" i="2"/>
  <c r="J78" i="2"/>
  <c r="K78" i="2"/>
  <c r="J79" i="2"/>
  <c r="K79" i="2"/>
  <c r="J80" i="2"/>
  <c r="K80" i="2"/>
  <c r="J81" i="2"/>
  <c r="K81" i="2"/>
  <c r="J82" i="2"/>
  <c r="K82" i="2"/>
  <c r="J83" i="2"/>
  <c r="K83" i="2"/>
  <c r="J84" i="2"/>
  <c r="K84" i="2"/>
  <c r="J85" i="2"/>
  <c r="K85" i="2"/>
  <c r="J86" i="2"/>
  <c r="K86" i="2"/>
  <c r="J87" i="2"/>
  <c r="K87" i="2"/>
  <c r="J88" i="2"/>
  <c r="K88" i="2"/>
  <c r="J89" i="2"/>
  <c r="K89" i="2"/>
  <c r="J90" i="2"/>
  <c r="K90" i="2"/>
  <c r="J91" i="2"/>
  <c r="K91" i="2"/>
  <c r="J92" i="2"/>
  <c r="K92" i="2"/>
  <c r="J93" i="2"/>
  <c r="K93" i="2"/>
  <c r="J94" i="2"/>
  <c r="K94" i="2"/>
  <c r="J95" i="2"/>
  <c r="K95" i="2"/>
  <c r="J96" i="2"/>
  <c r="K96" i="2"/>
  <c r="J97" i="2"/>
  <c r="K97" i="2"/>
  <c r="J98" i="2"/>
  <c r="K98" i="2"/>
  <c r="J99" i="2"/>
  <c r="K99" i="2"/>
  <c r="J100" i="2"/>
  <c r="K100" i="2"/>
  <c r="J101" i="2"/>
  <c r="K101" i="2"/>
  <c r="J102" i="2"/>
  <c r="K102" i="2"/>
  <c r="J103" i="2"/>
  <c r="K103" i="2"/>
  <c r="J104" i="2"/>
  <c r="K104" i="2"/>
  <c r="J105" i="2"/>
  <c r="K105" i="2"/>
  <c r="J106" i="2"/>
  <c r="K106" i="2"/>
  <c r="J107" i="2"/>
  <c r="K107" i="2"/>
  <c r="J108" i="2"/>
  <c r="K108" i="2"/>
  <c r="J109" i="2"/>
  <c r="K109" i="2"/>
  <c r="J110" i="2"/>
  <c r="K110" i="2"/>
  <c r="J111" i="2"/>
  <c r="K111" i="2"/>
  <c r="J112" i="2"/>
  <c r="K112" i="2"/>
  <c r="J113" i="2"/>
  <c r="K113" i="2"/>
  <c r="J114" i="2"/>
  <c r="K114" i="2"/>
  <c r="J115" i="2"/>
  <c r="K115" i="2"/>
  <c r="J116" i="2"/>
  <c r="K116" i="2"/>
  <c r="J117" i="2"/>
  <c r="K117" i="2"/>
  <c r="J118" i="2"/>
  <c r="K118" i="2"/>
  <c r="J119" i="2"/>
  <c r="K119" i="2"/>
  <c r="J120" i="2"/>
  <c r="K120" i="2"/>
  <c r="J121" i="2"/>
  <c r="K121" i="2"/>
  <c r="J122" i="2"/>
  <c r="K122" i="2"/>
  <c r="J123" i="2"/>
  <c r="K123" i="2"/>
  <c r="J124" i="2"/>
  <c r="K124" i="2"/>
  <c r="J125" i="2"/>
  <c r="K125" i="2"/>
  <c r="J126" i="2"/>
  <c r="K126" i="2"/>
  <c r="J127" i="2"/>
  <c r="K127" i="2"/>
  <c r="J128" i="2"/>
  <c r="K128" i="2"/>
  <c r="J129" i="2"/>
  <c r="K129" i="2"/>
  <c r="J130" i="2"/>
  <c r="K130" i="2"/>
  <c r="J131" i="2"/>
  <c r="K131" i="2"/>
  <c r="J132" i="2"/>
  <c r="K132" i="2"/>
  <c r="J133" i="2"/>
  <c r="K133" i="2"/>
  <c r="K2" i="2"/>
  <c r="J2" i="2"/>
  <c r="E17" i="1"/>
  <c r="F12" i="1"/>
  <c r="G12" i="1"/>
  <c r="F14" i="1"/>
  <c r="G14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L20" i="1"/>
  <c r="F11" i="1"/>
  <c r="G11" i="1"/>
  <c r="F13" i="1"/>
  <c r="G13" i="1"/>
  <c r="F15" i="1"/>
  <c r="G15" i="1"/>
  <c r="K20" i="1"/>
  <c r="K22" i="1"/>
  <c r="E27" i="1"/>
  <c r="E28" i="1"/>
  <c r="C31" i="1"/>
  <c r="K21" i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E16" i="1"/>
  <c r="G3" i="2"/>
  <c r="G2" i="2"/>
  <c r="H3" i="2"/>
  <c r="H2" i="2"/>
  <c r="F16" i="1"/>
  <c r="K19" i="1"/>
  <c r="F19" i="1"/>
  <c r="F20" i="1"/>
  <c r="F21" i="1"/>
  <c r="F22" i="1"/>
  <c r="F17" i="1"/>
</calcChain>
</file>

<file path=xl/sharedStrings.xml><?xml version="1.0" encoding="utf-8"?>
<sst xmlns="http://schemas.openxmlformats.org/spreadsheetml/2006/main" count="207" uniqueCount="205">
  <si>
    <t>共通教育系科目</t>
    <rPh sb="0" eb="2">
      <t>キョウツウ</t>
    </rPh>
    <rPh sb="2" eb="4">
      <t>キョウイク</t>
    </rPh>
    <rPh sb="4" eb="5">
      <t>ケイ</t>
    </rPh>
    <rPh sb="5" eb="7">
      <t>カモク</t>
    </rPh>
    <phoneticPr fontId="1"/>
  </si>
  <si>
    <t>卒業要件単位数</t>
    <rPh sb="0" eb="2">
      <t>ソツギョウ</t>
    </rPh>
    <rPh sb="2" eb="4">
      <t>ヨウケン</t>
    </rPh>
    <rPh sb="4" eb="6">
      <t>タンイ</t>
    </rPh>
    <rPh sb="6" eb="7">
      <t>スウ</t>
    </rPh>
    <phoneticPr fontId="1"/>
  </si>
  <si>
    <t>現代・先端・国際教養1・基礎セミナー</t>
    <rPh sb="0" eb="2">
      <t>ゲンダイ</t>
    </rPh>
    <rPh sb="3" eb="5">
      <t>センタン</t>
    </rPh>
    <rPh sb="6" eb="8">
      <t>コクサイ</t>
    </rPh>
    <rPh sb="8" eb="10">
      <t>キョウヨウ</t>
    </rPh>
    <rPh sb="12" eb="14">
      <t>キソ</t>
    </rPh>
    <phoneticPr fontId="1"/>
  </si>
  <si>
    <t>国際教養2</t>
    <rPh sb="0" eb="2">
      <t>コクサイ</t>
    </rPh>
    <rPh sb="2" eb="4">
      <t>キョウヨウ</t>
    </rPh>
    <phoneticPr fontId="1"/>
  </si>
  <si>
    <t>第1外国語（英語）</t>
    <rPh sb="0" eb="1">
      <t>ダイ</t>
    </rPh>
    <rPh sb="2" eb="5">
      <t>ガイコクゴ</t>
    </rPh>
    <rPh sb="6" eb="8">
      <t>エイゴ</t>
    </rPh>
    <phoneticPr fontId="1"/>
  </si>
  <si>
    <t>基礎教養1・2</t>
    <rPh sb="0" eb="2">
      <t>キソ</t>
    </rPh>
    <rPh sb="2" eb="4">
      <t>キョウヨウ</t>
    </rPh>
    <phoneticPr fontId="1"/>
  </si>
  <si>
    <t>第2外国語</t>
    <rPh sb="0" eb="1">
      <t>ダイ</t>
    </rPh>
    <rPh sb="2" eb="5">
      <t>ガイコクゴ</t>
    </rPh>
    <phoneticPr fontId="1"/>
  </si>
  <si>
    <t>情報処理教育科目</t>
    <rPh sb="0" eb="2">
      <t>ジョウホウ</t>
    </rPh>
    <rPh sb="2" eb="4">
      <t>ショリ</t>
    </rPh>
    <rPh sb="4" eb="6">
      <t>キョウイク</t>
    </rPh>
    <rPh sb="6" eb="8">
      <t>カモク</t>
    </rPh>
    <phoneticPr fontId="1"/>
  </si>
  <si>
    <t>健康・スポーツ教育科目</t>
    <rPh sb="0" eb="2">
      <t>ケンコウ</t>
    </rPh>
    <rPh sb="7" eb="9">
      <t>キョウイク</t>
    </rPh>
    <rPh sb="9" eb="11">
      <t>カモク</t>
    </rPh>
    <phoneticPr fontId="1"/>
  </si>
  <si>
    <t>数学A（修得：2，未修得：0を入力）</t>
    <rPh sb="0" eb="2">
      <t>スウガク</t>
    </rPh>
    <rPh sb="4" eb="6">
      <t>シュウトク</t>
    </rPh>
    <rPh sb="9" eb="12">
      <t>ミシュウトク</t>
    </rPh>
    <rPh sb="15" eb="17">
      <t>ニュウリョク</t>
    </rPh>
    <phoneticPr fontId="1"/>
  </si>
  <si>
    <t>数学B（修得：2，未修得：0を入力）</t>
    <rPh sb="0" eb="2">
      <t>スウガク</t>
    </rPh>
    <phoneticPr fontId="1"/>
  </si>
  <si>
    <t>経済学A（修得：2，未修得：0を入力）</t>
    <rPh sb="0" eb="3">
      <t>ケイザイガク</t>
    </rPh>
    <phoneticPr fontId="1"/>
  </si>
  <si>
    <t>経済学B（修得：2，未修得：0を入力）</t>
    <rPh sb="0" eb="3">
      <t>ケイザイガク</t>
    </rPh>
    <phoneticPr fontId="1"/>
  </si>
  <si>
    <t>専門基礎教育科目</t>
    <rPh sb="0" eb="2">
      <t>センモン</t>
    </rPh>
    <rPh sb="2" eb="4">
      <t>キソ</t>
    </rPh>
    <rPh sb="4" eb="6">
      <t>キョウイク</t>
    </rPh>
    <rPh sb="6" eb="8">
      <t>カモク</t>
    </rPh>
    <phoneticPr fontId="1"/>
  </si>
  <si>
    <t>専門教育科目</t>
    <rPh sb="0" eb="2">
      <t>センモン</t>
    </rPh>
    <rPh sb="2" eb="4">
      <t>キョウイク</t>
    </rPh>
    <rPh sb="4" eb="6">
      <t>カモク</t>
    </rPh>
    <phoneticPr fontId="1"/>
  </si>
  <si>
    <t>その他</t>
    <rPh sb="2" eb="3">
      <t>タ</t>
    </rPh>
    <phoneticPr fontId="1"/>
  </si>
  <si>
    <t>全学共通教育科目</t>
    <rPh sb="0" eb="2">
      <t>ゼンガク</t>
    </rPh>
    <rPh sb="2" eb="4">
      <t>キョウツウ</t>
    </rPh>
    <rPh sb="4" eb="6">
      <t>キョウイク</t>
    </rPh>
    <rPh sb="6" eb="8">
      <t>カモク</t>
    </rPh>
    <phoneticPr fontId="1"/>
  </si>
  <si>
    <t>合計</t>
    <rPh sb="0" eb="2">
      <t>ゴウケイ</t>
    </rPh>
    <phoneticPr fontId="1"/>
  </si>
  <si>
    <t>専門セミナー</t>
    <rPh sb="0" eb="2">
      <t>センモン</t>
    </rPh>
    <phoneticPr fontId="1"/>
  </si>
  <si>
    <t>研究セミナー</t>
    <rPh sb="0" eb="2">
      <t>ケンキュウ</t>
    </rPh>
    <phoneticPr fontId="1"/>
  </si>
  <si>
    <t>選択必修I</t>
    <rPh sb="0" eb="2">
      <t>センタク</t>
    </rPh>
    <rPh sb="2" eb="4">
      <t>ヒッシュウ</t>
    </rPh>
    <phoneticPr fontId="1"/>
  </si>
  <si>
    <t>選択必修II</t>
    <rPh sb="0" eb="2">
      <t>センタク</t>
    </rPh>
    <rPh sb="2" eb="4">
      <t>ヒッシュウ</t>
    </rPh>
    <phoneticPr fontId="1"/>
  </si>
  <si>
    <t>選択科目</t>
    <rPh sb="0" eb="2">
      <t>センタク</t>
    </rPh>
    <rPh sb="2" eb="4">
      <t>カモク</t>
    </rPh>
    <phoneticPr fontId="1"/>
  </si>
  <si>
    <t>コミュニケーションデザイン科目</t>
    <rPh sb="13" eb="15">
      <t>カモク</t>
    </rPh>
    <phoneticPr fontId="1"/>
  </si>
  <si>
    <t>グローバルコラボレーション科目</t>
    <rPh sb="13" eb="15">
      <t>カモク</t>
    </rPh>
    <phoneticPr fontId="1"/>
  </si>
  <si>
    <t>他学部専門教育科目</t>
    <rPh sb="0" eb="3">
      <t>タガクブ</t>
    </rPh>
    <rPh sb="3" eb="5">
      <t>センモン</t>
    </rPh>
    <rPh sb="5" eb="7">
      <t>キョウイク</t>
    </rPh>
    <rPh sb="7" eb="9">
      <t>カモク</t>
    </rPh>
    <phoneticPr fontId="1"/>
  </si>
  <si>
    <t>残り単位数</t>
    <rPh sb="0" eb="1">
      <t>ノコ</t>
    </rPh>
    <rPh sb="2" eb="4">
      <t>タンイ</t>
    </rPh>
    <rPh sb="4" eb="5">
      <t>スウ</t>
    </rPh>
    <phoneticPr fontId="1"/>
  </si>
  <si>
    <t>数A・B，経A・B以外の専門基礎教育科目</t>
    <rPh sb="0" eb="1">
      <t>スウ</t>
    </rPh>
    <rPh sb="5" eb="6">
      <t>ヘ</t>
    </rPh>
    <rPh sb="9" eb="11">
      <t>イガイ</t>
    </rPh>
    <rPh sb="12" eb="14">
      <t>センモン</t>
    </rPh>
    <rPh sb="14" eb="16">
      <t>キソ</t>
    </rPh>
    <rPh sb="16" eb="18">
      <t>キョウイク</t>
    </rPh>
    <rPh sb="18" eb="20">
      <t>カモク</t>
    </rPh>
    <phoneticPr fontId="1"/>
  </si>
  <si>
    <t>その他への充足分</t>
    <rPh sb="2" eb="3">
      <t>タ</t>
    </rPh>
    <rPh sb="5" eb="7">
      <t>ジュウソク</t>
    </rPh>
    <rPh sb="7" eb="8">
      <t>ブン</t>
    </rPh>
    <phoneticPr fontId="1"/>
  </si>
  <si>
    <t>（上記科目の余りが自動で入力されます）</t>
    <rPh sb="1" eb="3">
      <t>ジョウキ</t>
    </rPh>
    <rPh sb="3" eb="5">
      <t>カモク</t>
    </rPh>
    <rPh sb="6" eb="7">
      <t>アマ</t>
    </rPh>
    <rPh sb="9" eb="11">
      <t>ジドウ</t>
    </rPh>
    <rPh sb="12" eb="14">
      <t>ニュウリョク</t>
    </rPh>
    <phoneticPr fontId="1"/>
  </si>
  <si>
    <t>全学共通教育科目からの充足分</t>
    <rPh sb="0" eb="2">
      <t>ゼンガク</t>
    </rPh>
    <rPh sb="2" eb="4">
      <t>キョウツウ</t>
    </rPh>
    <rPh sb="4" eb="6">
      <t>キョウイク</t>
    </rPh>
    <rPh sb="6" eb="8">
      <t>カモク</t>
    </rPh>
    <rPh sb="11" eb="13">
      <t>ジュウソク</t>
    </rPh>
    <rPh sb="13" eb="14">
      <t>ブン</t>
    </rPh>
    <phoneticPr fontId="1"/>
  </si>
  <si>
    <t>修得単位数</t>
    <rPh sb="0" eb="2">
      <t>シュウトク</t>
    </rPh>
    <rPh sb="2" eb="4">
      <t>タンイ</t>
    </rPh>
    <rPh sb="4" eb="5">
      <t>スウ</t>
    </rPh>
    <phoneticPr fontId="1"/>
  </si>
  <si>
    <t>計算欄</t>
    <rPh sb="0" eb="2">
      <t>ケイサン</t>
    </rPh>
    <rPh sb="2" eb="3">
      <t>ラン</t>
    </rPh>
    <phoneticPr fontId="1"/>
  </si>
  <si>
    <t>大阪大学経済学部単位修得チェッカー　ver1.0</t>
    <rPh sb="0" eb="2">
      <t>オオサカ</t>
    </rPh>
    <rPh sb="2" eb="4">
      <t>ダイガク</t>
    </rPh>
    <rPh sb="4" eb="6">
      <t>ケイザイ</t>
    </rPh>
    <rPh sb="6" eb="8">
      <t>ガクブ</t>
    </rPh>
    <rPh sb="8" eb="10">
      <t>タンイ</t>
    </rPh>
    <rPh sb="10" eb="12">
      <t>シュウトク</t>
    </rPh>
    <phoneticPr fontId="1"/>
  </si>
  <si>
    <t>上（→6）</t>
    <rPh sb="0" eb="1">
      <t>ウエ</t>
    </rPh>
    <phoneticPr fontId="1"/>
  </si>
  <si>
    <t>下（→6）</t>
    <rPh sb="0" eb="1">
      <t>シタ</t>
    </rPh>
    <phoneticPr fontId="1"/>
  </si>
  <si>
    <t>上（→専）</t>
    <rPh sb="0" eb="1">
      <t>ウエ</t>
    </rPh>
    <rPh sb="3" eb="4">
      <t>セン</t>
    </rPh>
    <phoneticPr fontId="1"/>
  </si>
  <si>
    <t>下（→専）</t>
    <rPh sb="0" eb="1">
      <t>シタ</t>
    </rPh>
    <rPh sb="3" eb="4">
      <t>セン</t>
    </rPh>
    <phoneticPr fontId="1"/>
  </si>
  <si>
    <t>専門へ</t>
    <rPh sb="0" eb="2">
      <t>センモン</t>
    </rPh>
    <phoneticPr fontId="1"/>
  </si>
  <si>
    <t>般教へ</t>
    <rPh sb="0" eb="2">
      <t>パンキョウ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</si>
  <si>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</si>
  <si>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</si>
  <si>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</si>
  <si>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</si>
  <si>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</si>
  <si>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</si>
  <si>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</si>
  <si>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</si>
  <si>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</si>
  <si>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</si>
  <si>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</si>
  <si>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</si>
  <si>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</si>
  <si>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</si>
  <si>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</si>
  <si>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</si>
  <si>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</si>
  <si>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</si>
  <si>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</si>
  <si>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</si>
  <si>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</si>
  <si>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</si>
  <si>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</si>
  <si>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</si>
  <si>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Y</t>
    <phoneticPr fontId="1"/>
  </si>
  <si>
    <t>Z</t>
    <phoneticPr fontId="1"/>
  </si>
  <si>
    <t>J2</t>
  </si>
  <si>
    <t>Z1</t>
    <phoneticPr fontId="1"/>
  </si>
  <si>
    <t>Z2</t>
    <phoneticPr fontId="1"/>
  </si>
  <si>
    <t>記号</t>
    <rPh sb="0" eb="2">
      <t>キゴウ</t>
    </rPh>
    <phoneticPr fontId="1"/>
  </si>
  <si>
    <t>数字</t>
    <rPh sb="0" eb="2">
      <t>スウジ</t>
    </rPh>
    <phoneticPr fontId="1"/>
  </si>
  <si>
    <t>Z3</t>
  </si>
  <si>
    <t>Z4</t>
  </si>
  <si>
    <t>Z5</t>
  </si>
  <si>
    <t>Z6</t>
  </si>
  <si>
    <t>Z7</t>
  </si>
  <si>
    <t>Z8</t>
  </si>
  <si>
    <t>Z9</t>
  </si>
  <si>
    <t>Z10</t>
  </si>
  <si>
    <t>Z0</t>
    <phoneticPr fontId="1"/>
  </si>
  <si>
    <t>A1</t>
    <phoneticPr fontId="1"/>
  </si>
  <si>
    <t>A2</t>
    <phoneticPr fontId="1"/>
  </si>
  <si>
    <t>A3</t>
    <phoneticPr fontId="1"/>
  </si>
  <si>
    <t>A4</t>
  </si>
  <si>
    <t>A5</t>
  </si>
  <si>
    <t>A6</t>
  </si>
  <si>
    <t>A7</t>
  </si>
  <si>
    <t>A8</t>
  </si>
  <si>
    <t>A9</t>
  </si>
  <si>
    <t>A10</t>
  </si>
  <si>
    <t>A0</t>
    <phoneticPr fontId="1"/>
  </si>
  <si>
    <t>B0</t>
    <phoneticPr fontId="1"/>
  </si>
  <si>
    <t>B1</t>
    <phoneticPr fontId="1"/>
  </si>
  <si>
    <t>B2</t>
    <phoneticPr fontId="1"/>
  </si>
  <si>
    <t>B3</t>
  </si>
  <si>
    <t>B4</t>
  </si>
  <si>
    <t>B5</t>
  </si>
  <si>
    <t>B6</t>
  </si>
  <si>
    <t>B7</t>
  </si>
  <si>
    <t>B8</t>
  </si>
  <si>
    <t>B9</t>
  </si>
  <si>
    <t>B10</t>
  </si>
  <si>
    <t>C0</t>
    <phoneticPr fontId="1"/>
  </si>
  <si>
    <t>C1</t>
    <phoneticPr fontId="1"/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</si>
  <si>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</si>
  <si>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</si>
  <si>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</si>
  <si>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</si>
  <si>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</si>
  <si>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</si>
  <si>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</si>
  <si>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</si>
  <si>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</si>
  <si>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D0</t>
    <phoneticPr fontId="1"/>
  </si>
  <si>
    <t>D1</t>
    <phoneticPr fontId="1"/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</si>
  <si>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</si>
  <si>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</si>
  <si>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</si>
  <si>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</si>
  <si>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</si>
  <si>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</si>
  <si>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</si>
  <si>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</si>
  <si>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</si>
  <si>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E0</t>
    <phoneticPr fontId="1"/>
  </si>
  <si>
    <t>E1</t>
    <phoneticPr fontId="1"/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</si>
  <si>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</si>
  <si>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</si>
  <si>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</si>
  <si>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</si>
  <si>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</si>
  <si>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</si>
  <si>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</si>
  <si>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</si>
  <si>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</si>
  <si>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F0</t>
    <phoneticPr fontId="1"/>
  </si>
  <si>
    <t>F1</t>
    <phoneticPr fontId="1"/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</si>
  <si>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</si>
  <si>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</si>
  <si>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</si>
  <si>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</si>
  <si>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</si>
  <si>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</si>
  <si>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</si>
  <si>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</si>
  <si>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</si>
  <si>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G0</t>
    <phoneticPr fontId="1"/>
  </si>
  <si>
    <t>G1</t>
    <phoneticPr fontId="1"/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</si>
  <si>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</si>
  <si>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</si>
  <si>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</si>
  <si>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</si>
  <si>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</si>
  <si>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</si>
  <si>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</si>
  <si>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</si>
  <si>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</si>
  <si>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H0</t>
    <phoneticPr fontId="1"/>
  </si>
  <si>
    <t>H1</t>
    <phoneticPr fontId="1"/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</si>
  <si>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</si>
  <si>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</si>
  <si>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</si>
  <si>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</si>
  <si>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</si>
  <si>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</si>
  <si>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</si>
  <si>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</si>
  <si>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</si>
  <si>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I0</t>
    <phoneticPr fontId="1"/>
  </si>
  <si>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</si>
  <si>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</si>
  <si>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</si>
  <si>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</si>
  <si>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</si>
  <si>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</si>
  <si>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</si>
  <si>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</si>
  <si>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</si>
  <si>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</si>
  <si>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J0</t>
    <phoneticPr fontId="1"/>
  </si>
  <si>
    <t>J1</t>
  </si>
  <si>
    <t>J3</t>
  </si>
  <si>
    <t>J4</t>
  </si>
  <si>
    <t>J5</t>
  </si>
  <si>
    <t>J6</t>
  </si>
  <si>
    <t>J7</t>
  </si>
  <si>
    <t>J8</t>
  </si>
  <si>
    <t>J9</t>
  </si>
  <si>
    <t>J10</t>
  </si>
  <si>
    <t>K0</t>
    <phoneticPr fontId="1"/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</si>
  <si>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</si>
  <si>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</si>
  <si>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</si>
  <si>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</si>
  <si>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</si>
  <si>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</si>
  <si>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</si>
  <si>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</si>
  <si>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</si>
  <si>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</si>
  <si>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メッセージ</t>
    <phoneticPr fontId="1"/>
  </si>
  <si>
    <t>タイプ</t>
    <phoneticPr fontId="1"/>
  </si>
  <si>
    <t>その他判定</t>
    <rPh sb="2" eb="3">
      <t>タ</t>
    </rPh>
    <rPh sb="3" eb="5">
      <t>ハンテイ</t>
    </rPh>
    <phoneticPr fontId="1"/>
  </si>
  <si>
    <t>般教その他</t>
    <rPh sb="0" eb="1">
      <t>ハン</t>
    </rPh>
    <rPh sb="1" eb="2">
      <t>キョウ</t>
    </rPh>
    <rPh sb="4" eb="5">
      <t>タ</t>
    </rPh>
    <phoneticPr fontId="1"/>
  </si>
  <si>
    <t>専門←般教</t>
    <rPh sb="0" eb="2">
      <t>センモン</t>
    </rPh>
    <rPh sb="3" eb="5">
      <t>パンキョウ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</si>
</sst>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/>
    </xf>
  </cellXfs>
  <cellStyles count="1">
    <cellStyle name="標準" xfId="0" builtinId="0"/>
  </cellStyles>
  <dxfs count="1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33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3</xdr:row>
      <xdr:rowOff>9525</xdr:rowOff>
    </xdr:from>
    <xdr:to>
      <xdr:col>11</xdr:col>
      <xdr:colOff>638175</xdr:colOff>
      <xdr:row>12</xdr:row>
      <xdr:rowOff>66675</xdr:rowOff>
    </xdr:to>
    <xdr:sp macro="" textlink="">
      <xdr:nvSpPr>
        <xdr:cNvPr id="2" name="横巻き 1"/>
        <xdr:cNvSpPr/>
      </xdr:nvSpPr>
      <xdr:spPr>
        <a:xfrm>
          <a:off x="9220200" y="742950"/>
          <a:ext cx="2676525" cy="1600200"/>
        </a:xfrm>
        <a:prstGeom prst="horizontalScroll">
          <a:avLst/>
        </a:prstGeom>
        <a:solidFill>
          <a:srgbClr val="FFCCFF"/>
        </a:solidFill>
        <a:ln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rgbClr val="FF3399"/>
              </a:solidFill>
            </a:rPr>
            <a:t>入力するのはピンク色のセルだけです！！</a:t>
          </a:r>
          <a:endParaRPr kumimoji="1" lang="en-US" altLang="ja-JP" sz="1600">
            <a:solidFill>
              <a:srgbClr val="FF3399"/>
            </a:solidFill>
          </a:endParaRPr>
        </a:p>
        <a:p>
          <a:pPr algn="l"/>
          <a:r>
            <a:rPr kumimoji="1" lang="ja-JP" altLang="en-US" sz="1600">
              <a:solidFill>
                <a:srgbClr val="FF3399"/>
              </a:solidFill>
            </a:rPr>
            <a:t>それ以外は変更しないでください！！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zoomScale="120" zoomScaleNormal="120" workbookViewId="0">
      <selection activeCell="J25" sqref="J25"/>
    </sheetView>
  </sheetViews>
  <sheetFormatPr defaultRowHeight="13.2" x14ac:dyDescent="0.2"/>
  <cols>
    <col min="2" max="2" width="17.77734375" customWidth="1"/>
    <col min="3" max="3" width="38.5546875" customWidth="1"/>
    <col min="4" max="4" width="15" customWidth="1"/>
    <col min="5" max="5" width="11" customWidth="1"/>
    <col min="6" max="6" width="10.88671875" customWidth="1"/>
    <col min="7" max="7" width="17.33203125" customWidth="1"/>
    <col min="10" max="10" width="13" customWidth="1"/>
  </cols>
  <sheetData>
    <row r="1" spans="1:7" ht="21.75" customHeight="1" x14ac:dyDescent="0.2">
      <c r="A1" s="8" t="s">
        <v>33</v>
      </c>
      <c r="B1" s="9"/>
      <c r="C1" s="9"/>
      <c r="D1" s="1"/>
      <c r="E1" s="1"/>
      <c r="F1" s="1"/>
      <c r="G1" s="1"/>
    </row>
    <row r="3" spans="1:7" ht="22.5" customHeight="1" x14ac:dyDescent="0.2">
      <c r="B3" s="10" t="s">
        <v>16</v>
      </c>
      <c r="C3" s="10"/>
      <c r="D3" s="4" t="s">
        <v>1</v>
      </c>
      <c r="E3" s="4" t="s">
        <v>31</v>
      </c>
      <c r="F3" s="4" t="s">
        <v>26</v>
      </c>
      <c r="G3" s="4" t="s">
        <v>28</v>
      </c>
    </row>
    <row r="4" spans="1:7" x14ac:dyDescent="0.2">
      <c r="B4" s="11" t="s">
        <v>0</v>
      </c>
      <c r="C4" s="2" t="s">
        <v>5</v>
      </c>
      <c r="D4" s="2">
        <v>4</v>
      </c>
      <c r="E4" s="3">
        <v>0</v>
      </c>
      <c r="F4" s="2">
        <f>D4-E4</f>
        <v>4</v>
      </c>
      <c r="G4" s="2">
        <f>IF(F4&lt;0,ABS(F4),0)</f>
        <v>0</v>
      </c>
    </row>
    <row r="5" spans="1:7" x14ac:dyDescent="0.2">
      <c r="B5" s="11"/>
      <c r="C5" s="2" t="s">
        <v>2</v>
      </c>
      <c r="D5" s="2">
        <v>4</v>
      </c>
      <c r="E5" s="3">
        <v>0</v>
      </c>
      <c r="F5" s="2">
        <f t="shared" ref="F5:F14" si="0">D5-E5</f>
        <v>4</v>
      </c>
      <c r="G5" s="2">
        <f t="shared" ref="G5:G15" si="1">IF(F5&lt;0,ABS(F5),0)</f>
        <v>0</v>
      </c>
    </row>
    <row r="6" spans="1:7" x14ac:dyDescent="0.2">
      <c r="B6" s="11"/>
      <c r="C6" s="2" t="s">
        <v>3</v>
      </c>
      <c r="D6" s="2">
        <v>8</v>
      </c>
      <c r="E6" s="3">
        <v>0</v>
      </c>
      <c r="F6" s="2">
        <f t="shared" si="0"/>
        <v>8</v>
      </c>
      <c r="G6" s="2">
        <f t="shared" si="1"/>
        <v>0</v>
      </c>
    </row>
    <row r="7" spans="1:7" x14ac:dyDescent="0.2">
      <c r="B7" s="11"/>
      <c r="C7" s="2" t="s">
        <v>4</v>
      </c>
      <c r="D7" s="2">
        <v>8</v>
      </c>
      <c r="E7" s="3">
        <v>0</v>
      </c>
      <c r="F7" s="2">
        <f t="shared" si="0"/>
        <v>8</v>
      </c>
      <c r="G7" s="2">
        <f t="shared" si="1"/>
        <v>0</v>
      </c>
    </row>
    <row r="8" spans="1:7" x14ac:dyDescent="0.2">
      <c r="B8" s="11"/>
      <c r="C8" s="2" t="s">
        <v>6</v>
      </c>
      <c r="D8" s="2">
        <v>4</v>
      </c>
      <c r="E8" s="3">
        <v>0</v>
      </c>
      <c r="F8" s="2">
        <f t="shared" si="0"/>
        <v>4</v>
      </c>
      <c r="G8" s="2">
        <f t="shared" si="1"/>
        <v>0</v>
      </c>
    </row>
    <row r="9" spans="1:7" x14ac:dyDescent="0.2">
      <c r="B9" s="11"/>
      <c r="C9" s="2" t="s">
        <v>7</v>
      </c>
      <c r="D9" s="2">
        <v>2</v>
      </c>
      <c r="E9" s="3">
        <v>0</v>
      </c>
      <c r="F9" s="2">
        <f t="shared" si="0"/>
        <v>2</v>
      </c>
      <c r="G9" s="2">
        <f t="shared" si="1"/>
        <v>0</v>
      </c>
    </row>
    <row r="10" spans="1:7" x14ac:dyDescent="0.2">
      <c r="B10" s="11"/>
      <c r="C10" s="2" t="s">
        <v>8</v>
      </c>
      <c r="D10" s="2">
        <v>2</v>
      </c>
      <c r="E10" s="3">
        <v>0</v>
      </c>
      <c r="F10" s="2">
        <f t="shared" si="0"/>
        <v>2</v>
      </c>
      <c r="G10" s="2">
        <f t="shared" si="1"/>
        <v>0</v>
      </c>
    </row>
    <row r="11" spans="1:7" x14ac:dyDescent="0.2">
      <c r="B11" s="11" t="s">
        <v>13</v>
      </c>
      <c r="C11" s="2" t="s">
        <v>9</v>
      </c>
      <c r="D11" s="2">
        <v>2</v>
      </c>
      <c r="E11" s="3">
        <v>0</v>
      </c>
      <c r="F11" s="2">
        <f t="shared" si="0"/>
        <v>2</v>
      </c>
      <c r="G11" s="2">
        <f t="shared" si="1"/>
        <v>0</v>
      </c>
    </row>
    <row r="12" spans="1:7" x14ac:dyDescent="0.2">
      <c r="B12" s="11"/>
      <c r="C12" s="2" t="s">
        <v>10</v>
      </c>
      <c r="D12" s="2">
        <v>2</v>
      </c>
      <c r="E12" s="3">
        <v>0</v>
      </c>
      <c r="F12" s="2">
        <f t="shared" si="0"/>
        <v>2</v>
      </c>
      <c r="G12" s="2">
        <f t="shared" si="1"/>
        <v>0</v>
      </c>
    </row>
    <row r="13" spans="1:7" x14ac:dyDescent="0.2">
      <c r="B13" s="11"/>
      <c r="C13" s="2" t="s">
        <v>11</v>
      </c>
      <c r="D13" s="2">
        <v>2</v>
      </c>
      <c r="E13" s="3">
        <v>0</v>
      </c>
      <c r="F13" s="2">
        <f t="shared" si="0"/>
        <v>2</v>
      </c>
      <c r="G13" s="2">
        <f t="shared" si="1"/>
        <v>0</v>
      </c>
    </row>
    <row r="14" spans="1:7" x14ac:dyDescent="0.2">
      <c r="B14" s="11"/>
      <c r="C14" s="2" t="s">
        <v>12</v>
      </c>
      <c r="D14" s="2">
        <v>2</v>
      </c>
      <c r="E14" s="3">
        <v>0</v>
      </c>
      <c r="F14" s="2">
        <f t="shared" si="0"/>
        <v>2</v>
      </c>
      <c r="G14" s="2">
        <f t="shared" si="1"/>
        <v>0</v>
      </c>
    </row>
    <row r="15" spans="1:7" x14ac:dyDescent="0.2">
      <c r="B15" s="11"/>
      <c r="C15" s="2" t="s">
        <v>27</v>
      </c>
      <c r="D15" s="2">
        <v>4</v>
      </c>
      <c r="E15" s="3">
        <v>0</v>
      </c>
      <c r="F15" s="2">
        <f>D15-E15</f>
        <v>4</v>
      </c>
      <c r="G15" s="2">
        <f t="shared" si="1"/>
        <v>0</v>
      </c>
    </row>
    <row r="16" spans="1:7" x14ac:dyDescent="0.2">
      <c r="B16" s="2" t="s">
        <v>15</v>
      </c>
      <c r="C16" s="2" t="s">
        <v>29</v>
      </c>
      <c r="D16" s="2">
        <v>6</v>
      </c>
      <c r="E16" s="2">
        <f>K21</f>
        <v>0</v>
      </c>
      <c r="F16" s="2">
        <f>D16-E16</f>
        <v>6</v>
      </c>
      <c r="G16" s="2"/>
    </row>
    <row r="17" spans="2:12" x14ac:dyDescent="0.2">
      <c r="B17" s="2" t="s">
        <v>17</v>
      </c>
      <c r="C17" s="2"/>
      <c r="D17" s="2">
        <v>50</v>
      </c>
      <c r="E17" s="2">
        <f>SUM(E4:E15)</f>
        <v>0</v>
      </c>
      <c r="F17" s="2">
        <f>D17-E17</f>
        <v>50</v>
      </c>
      <c r="G17" s="2"/>
    </row>
    <row r="18" spans="2:12" ht="22.5" customHeight="1" x14ac:dyDescent="0.2">
      <c r="B18" s="10" t="s">
        <v>14</v>
      </c>
      <c r="C18" s="10"/>
      <c r="D18" s="2"/>
      <c r="E18" s="2"/>
      <c r="F18" s="2"/>
      <c r="G18" s="2"/>
      <c r="J18" s="7" t="s">
        <v>32</v>
      </c>
      <c r="K18" s="7"/>
      <c r="L18" s="7"/>
    </row>
    <row r="19" spans="2:12" x14ac:dyDescent="0.2">
      <c r="B19" s="2" t="s">
        <v>14</v>
      </c>
      <c r="C19" s="2" t="s">
        <v>18</v>
      </c>
      <c r="D19" s="2">
        <v>2</v>
      </c>
      <c r="E19" s="3">
        <v>0</v>
      </c>
      <c r="F19" s="2">
        <f>D19-E19</f>
        <v>2</v>
      </c>
      <c r="G19" s="2"/>
      <c r="J19" t="s">
        <v>202</v>
      </c>
      <c r="K19">
        <f>IF(AND(F4&lt;1,F5&lt;1,F6&lt;1,F7&lt;1,F8&lt;1,F9&lt;1,F10&lt;1,F11&lt;1,F12&lt;1,F13&lt;1,F14&lt;1,F15&lt;1,F16&gt;0),1,0)</f>
        <v>0</v>
      </c>
    </row>
    <row r="20" spans="2:12" x14ac:dyDescent="0.2">
      <c r="B20" s="2"/>
      <c r="C20" s="2" t="s">
        <v>19</v>
      </c>
      <c r="D20" s="2">
        <v>4</v>
      </c>
      <c r="E20" s="3">
        <v>0</v>
      </c>
      <c r="F20" s="2">
        <f t="shared" ref="F20:F22" si="2">D20-E20</f>
        <v>4</v>
      </c>
      <c r="G20" s="2"/>
      <c r="J20" t="s">
        <v>201</v>
      </c>
      <c r="K20" s="6" t="str">
        <f>L20&amp;SUM(G11:G15)</f>
        <v>Z0</v>
      </c>
      <c r="L20" s="6" t="str">
        <f>VLOOKUP(SUM(G4:G10),対応表!$N$2:$O$27,2,FALSE)</f>
        <v>Z</v>
      </c>
    </row>
    <row r="21" spans="2:12" x14ac:dyDescent="0.2">
      <c r="B21" s="2"/>
      <c r="C21" s="2" t="s">
        <v>20</v>
      </c>
      <c r="D21" s="2">
        <v>12</v>
      </c>
      <c r="E21" s="3">
        <v>0</v>
      </c>
      <c r="F21" s="2">
        <f t="shared" si="2"/>
        <v>12</v>
      </c>
      <c r="G21" s="2"/>
      <c r="J21" t="s">
        <v>203</v>
      </c>
      <c r="K21">
        <f>VLOOKUP(K20,対応表!$B$2:$H$133,6,FALSE)</f>
        <v>0</v>
      </c>
    </row>
    <row r="22" spans="2:12" x14ac:dyDescent="0.2">
      <c r="B22" s="2"/>
      <c r="C22" s="2" t="s">
        <v>21</v>
      </c>
      <c r="D22" s="2">
        <v>32</v>
      </c>
      <c r="E22" s="3">
        <v>0</v>
      </c>
      <c r="F22" s="2">
        <f t="shared" si="2"/>
        <v>32</v>
      </c>
      <c r="G22" s="2"/>
      <c r="J22" t="s">
        <v>204</v>
      </c>
      <c r="K22">
        <f>VLOOKUP(K20,対応表!$B$2:$H$133,7,FALSE)</f>
        <v>0</v>
      </c>
    </row>
    <row r="23" spans="2:12" x14ac:dyDescent="0.2">
      <c r="B23" s="2"/>
      <c r="C23" s="2" t="s">
        <v>22</v>
      </c>
      <c r="D23" s="2"/>
      <c r="E23" s="3"/>
      <c r="F23" s="2"/>
      <c r="G23" s="2"/>
    </row>
    <row r="24" spans="2:12" x14ac:dyDescent="0.2">
      <c r="B24" s="2"/>
      <c r="C24" s="2" t="s">
        <v>25</v>
      </c>
      <c r="D24" s="2"/>
      <c r="E24" s="3"/>
      <c r="F24" s="2"/>
      <c r="G24" s="2"/>
    </row>
    <row r="25" spans="2:12" x14ac:dyDescent="0.2">
      <c r="B25" s="2"/>
      <c r="C25" s="2" t="s">
        <v>23</v>
      </c>
      <c r="D25" s="2"/>
      <c r="E25" s="3"/>
      <c r="F25" s="2"/>
      <c r="G25" s="2"/>
    </row>
    <row r="26" spans="2:12" x14ac:dyDescent="0.2">
      <c r="B26" s="2"/>
      <c r="C26" s="2" t="s">
        <v>24</v>
      </c>
      <c r="D26" s="2"/>
      <c r="E26" s="3"/>
      <c r="F26" s="2"/>
      <c r="G26" s="2"/>
    </row>
    <row r="27" spans="2:12" x14ac:dyDescent="0.2">
      <c r="B27" s="2"/>
      <c r="C27" s="2" t="s">
        <v>30</v>
      </c>
      <c r="D27" s="2"/>
      <c r="E27" s="5">
        <f>K22</f>
        <v>0</v>
      </c>
      <c r="F27" s="2"/>
      <c r="G27" s="2"/>
    </row>
    <row r="28" spans="2:12" x14ac:dyDescent="0.2">
      <c r="B28" s="2"/>
      <c r="C28" s="2" t="s">
        <v>17</v>
      </c>
      <c r="D28" s="2">
        <v>80</v>
      </c>
      <c r="E28" s="2">
        <f>SUM(E19:E27)</f>
        <v>0</v>
      </c>
      <c r="F28" s="2"/>
      <c r="G28" s="2"/>
    </row>
    <row r="30" spans="2:12" x14ac:dyDescent="0.2">
      <c r="B30" s="1"/>
      <c r="C30" s="1"/>
    </row>
    <row r="31" spans="2:12" x14ac:dyDescent="0.2">
      <c r="B31" t="s">
        <v>200</v>
      </c>
      <c r="C31" t="str">
        <f>IF(AND(E17&gt;49,E28&gt;79),"卒業おめでとうございます！！","卒業まで頑張ろう！！")</f>
        <v>卒業まで頑張ろう！！</v>
      </c>
    </row>
  </sheetData>
  <mergeCells count="6">
    <mergeCell ref="J18:L18"/>
    <mergeCell ref="A1:C1"/>
    <mergeCell ref="B3:C3"/>
    <mergeCell ref="B4:B10"/>
    <mergeCell ref="B11:B15"/>
    <mergeCell ref="B18:C18"/>
  </mergeCells>
  <phoneticPr fontId="1"/>
  <conditionalFormatting sqref="C4">
    <cfRule type="expression" dxfId="18" priority="22">
      <formula>$F$4&gt;0</formula>
    </cfRule>
  </conditionalFormatting>
  <conditionalFormatting sqref="C5">
    <cfRule type="expression" dxfId="17" priority="21">
      <formula>$F$5&gt;0</formula>
    </cfRule>
  </conditionalFormatting>
  <conditionalFormatting sqref="C6">
    <cfRule type="expression" dxfId="16" priority="20">
      <formula>$F$6&gt;0</formula>
    </cfRule>
  </conditionalFormatting>
  <conditionalFormatting sqref="C7">
    <cfRule type="expression" dxfId="15" priority="19">
      <formula>$F$7&gt;0</formula>
    </cfRule>
  </conditionalFormatting>
  <conditionalFormatting sqref="C8">
    <cfRule type="expression" dxfId="14" priority="18">
      <formula>$F$8&gt;0</formula>
    </cfRule>
  </conditionalFormatting>
  <conditionalFormatting sqref="C9">
    <cfRule type="expression" dxfId="13" priority="17">
      <formula>$F$9&gt;0</formula>
    </cfRule>
  </conditionalFormatting>
  <conditionalFormatting sqref="C10">
    <cfRule type="expression" dxfId="12" priority="16">
      <formula>$F$10&gt;0</formula>
    </cfRule>
  </conditionalFormatting>
  <conditionalFormatting sqref="C11">
    <cfRule type="expression" dxfId="11" priority="15">
      <formula>$F$11&gt;0</formula>
    </cfRule>
  </conditionalFormatting>
  <conditionalFormatting sqref="C12">
    <cfRule type="expression" dxfId="10" priority="14">
      <formula>$F$12&gt;0</formula>
    </cfRule>
  </conditionalFormatting>
  <conditionalFormatting sqref="C13">
    <cfRule type="expression" dxfId="9" priority="13">
      <formula>$F$13&gt;0</formula>
    </cfRule>
  </conditionalFormatting>
  <conditionalFormatting sqref="C14">
    <cfRule type="expression" dxfId="8" priority="12">
      <formula>$F$14&gt;0</formula>
    </cfRule>
  </conditionalFormatting>
  <conditionalFormatting sqref="C15">
    <cfRule type="expression" dxfId="7" priority="11">
      <formula>$F$15&gt;0</formula>
    </cfRule>
  </conditionalFormatting>
  <conditionalFormatting sqref="F4:F15">
    <cfRule type="cellIs" dxfId="6" priority="10" operator="greaterThan">
      <formula>0</formula>
    </cfRule>
  </conditionalFormatting>
  <conditionalFormatting sqref="F19:F27">
    <cfRule type="cellIs" dxfId="5" priority="9" operator="greaterThan">
      <formula>0</formula>
    </cfRule>
  </conditionalFormatting>
  <conditionalFormatting sqref="C19">
    <cfRule type="expression" dxfId="4" priority="8">
      <formula>$F$19&gt;0</formula>
    </cfRule>
  </conditionalFormatting>
  <conditionalFormatting sqref="C20">
    <cfRule type="expression" dxfId="3" priority="7">
      <formula>$F$20&gt;0</formula>
    </cfRule>
  </conditionalFormatting>
  <conditionalFormatting sqref="C21">
    <cfRule type="expression" dxfId="2" priority="6">
      <formula>$F$21&gt;0</formula>
    </cfRule>
  </conditionalFormatting>
  <conditionalFormatting sqref="C22">
    <cfRule type="expression" dxfId="1" priority="5">
      <formula>$F$22&gt;0</formula>
    </cfRule>
  </conditionalFormatting>
  <conditionalFormatting sqref="B16">
    <cfRule type="expression" dxfId="0" priority="1">
      <formula>$K$19=1</formula>
    </cfRule>
  </conditionalFormatting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3"/>
  <sheetViews>
    <sheetView topLeftCell="A106" workbookViewId="0">
      <selection activeCell="J67" sqref="J67"/>
    </sheetView>
  </sheetViews>
  <sheetFormatPr defaultRowHeight="13.2" x14ac:dyDescent="0.2"/>
  <sheetData>
    <row r="1" spans="2:15" x14ac:dyDescent="0.2">
      <c r="C1" t="s">
        <v>34</v>
      </c>
      <c r="D1" t="s">
        <v>35</v>
      </c>
      <c r="E1" t="s">
        <v>36</v>
      </c>
      <c r="F1" t="s">
        <v>37</v>
      </c>
      <c r="G1" t="s">
        <v>39</v>
      </c>
      <c r="H1" t="s">
        <v>38</v>
      </c>
      <c r="N1" t="s">
        <v>70</v>
      </c>
      <c r="O1" t="s">
        <v>69</v>
      </c>
    </row>
    <row r="2" spans="2:15" x14ac:dyDescent="0.2">
      <c r="B2" t="s">
        <v>79</v>
      </c>
      <c r="C2">
        <v>0</v>
      </c>
      <c r="D2">
        <v>0</v>
      </c>
      <c r="E2">
        <v>0</v>
      </c>
      <c r="F2">
        <v>0</v>
      </c>
      <c r="G2">
        <f>C2+D2</f>
        <v>0</v>
      </c>
      <c r="H2">
        <f>E2+F2</f>
        <v>0</v>
      </c>
      <c r="J2">
        <f>C2+E2</f>
        <v>0</v>
      </c>
      <c r="K2">
        <f>D2+F2</f>
        <v>0</v>
      </c>
      <c r="N2">
        <v>1</v>
      </c>
      <c r="O2" t="s">
        <v>40</v>
      </c>
    </row>
    <row r="3" spans="2:15" x14ac:dyDescent="0.2">
      <c r="B3" t="s">
        <v>67</v>
      </c>
      <c r="C3">
        <v>0</v>
      </c>
      <c r="D3">
        <v>1</v>
      </c>
      <c r="E3">
        <v>0</v>
      </c>
      <c r="F3">
        <v>0</v>
      </c>
      <c r="G3">
        <f>C3+D3</f>
        <v>1</v>
      </c>
      <c r="H3">
        <f>E3+F3</f>
        <v>0</v>
      </c>
      <c r="J3">
        <f t="shared" ref="J3:J66" si="0">C3+E3</f>
        <v>0</v>
      </c>
      <c r="K3">
        <f t="shared" ref="K3:K66" si="1">D3+F3</f>
        <v>1</v>
      </c>
      <c r="N3">
        <v>2</v>
      </c>
      <c r="O3" t="s">
        <v>41</v>
      </c>
    </row>
    <row r="4" spans="2:15" x14ac:dyDescent="0.2">
      <c r="B4" t="s">
        <v>68</v>
      </c>
      <c r="C4">
        <v>0</v>
      </c>
      <c r="D4">
        <v>2</v>
      </c>
      <c r="E4">
        <v>0</v>
      </c>
      <c r="F4">
        <v>0</v>
      </c>
      <c r="G4">
        <f t="shared" ref="G4:G67" si="2">C4+D4</f>
        <v>2</v>
      </c>
      <c r="H4">
        <f t="shared" ref="H4:H67" si="3">E4+F4</f>
        <v>0</v>
      </c>
      <c r="J4">
        <f t="shared" si="0"/>
        <v>0</v>
      </c>
      <c r="K4">
        <f t="shared" si="1"/>
        <v>2</v>
      </c>
      <c r="N4">
        <v>3</v>
      </c>
      <c r="O4" t="s">
        <v>42</v>
      </c>
    </row>
    <row r="5" spans="2:15" x14ac:dyDescent="0.2">
      <c r="B5" t="s">
        <v>71</v>
      </c>
      <c r="C5">
        <v>0</v>
      </c>
      <c r="D5">
        <v>3</v>
      </c>
      <c r="E5">
        <v>0</v>
      </c>
      <c r="F5">
        <v>0</v>
      </c>
      <c r="G5">
        <f t="shared" si="2"/>
        <v>3</v>
      </c>
      <c r="H5">
        <f t="shared" si="3"/>
        <v>0</v>
      </c>
      <c r="J5">
        <f t="shared" si="0"/>
        <v>0</v>
      </c>
      <c r="K5">
        <f t="shared" si="1"/>
        <v>3</v>
      </c>
      <c r="N5">
        <v>4</v>
      </c>
      <c r="O5" t="s">
        <v>43</v>
      </c>
    </row>
    <row r="6" spans="2:15" x14ac:dyDescent="0.2">
      <c r="B6" t="s">
        <v>72</v>
      </c>
      <c r="C6">
        <v>0</v>
      </c>
      <c r="D6">
        <v>4</v>
      </c>
      <c r="E6">
        <v>0</v>
      </c>
      <c r="F6">
        <v>0</v>
      </c>
      <c r="G6">
        <f t="shared" si="2"/>
        <v>4</v>
      </c>
      <c r="H6">
        <f t="shared" si="3"/>
        <v>0</v>
      </c>
      <c r="J6">
        <f t="shared" si="0"/>
        <v>0</v>
      </c>
      <c r="K6">
        <f t="shared" si="1"/>
        <v>4</v>
      </c>
      <c r="N6">
        <v>5</v>
      </c>
      <c r="O6" t="s">
        <v>44</v>
      </c>
    </row>
    <row r="7" spans="2:15" x14ac:dyDescent="0.2">
      <c r="B7" t="s">
        <v>73</v>
      </c>
      <c r="C7">
        <v>0</v>
      </c>
      <c r="D7">
        <v>5</v>
      </c>
      <c r="E7">
        <v>0</v>
      </c>
      <c r="F7">
        <v>0</v>
      </c>
      <c r="G7">
        <f t="shared" si="2"/>
        <v>5</v>
      </c>
      <c r="H7">
        <f t="shared" si="3"/>
        <v>0</v>
      </c>
      <c r="J7">
        <f t="shared" si="0"/>
        <v>0</v>
      </c>
      <c r="K7">
        <f t="shared" si="1"/>
        <v>5</v>
      </c>
      <c r="N7">
        <v>6</v>
      </c>
      <c r="O7" t="s">
        <v>45</v>
      </c>
    </row>
    <row r="8" spans="2:15" x14ac:dyDescent="0.2">
      <c r="B8" t="s">
        <v>74</v>
      </c>
      <c r="C8">
        <v>0</v>
      </c>
      <c r="D8">
        <v>6</v>
      </c>
      <c r="E8">
        <v>0</v>
      </c>
      <c r="F8">
        <v>0</v>
      </c>
      <c r="G8">
        <f t="shared" si="2"/>
        <v>6</v>
      </c>
      <c r="H8">
        <f t="shared" si="3"/>
        <v>0</v>
      </c>
      <c r="J8">
        <f t="shared" si="0"/>
        <v>0</v>
      </c>
      <c r="K8">
        <f t="shared" si="1"/>
        <v>6</v>
      </c>
      <c r="N8">
        <v>7</v>
      </c>
      <c r="O8" t="s">
        <v>46</v>
      </c>
    </row>
    <row r="9" spans="2:15" x14ac:dyDescent="0.2">
      <c r="B9" t="s">
        <v>75</v>
      </c>
      <c r="C9">
        <v>0</v>
      </c>
      <c r="D9">
        <v>6</v>
      </c>
      <c r="E9">
        <v>0</v>
      </c>
      <c r="F9">
        <v>1</v>
      </c>
      <c r="G9">
        <f t="shared" si="2"/>
        <v>6</v>
      </c>
      <c r="H9">
        <f t="shared" si="3"/>
        <v>1</v>
      </c>
      <c r="J9">
        <f t="shared" si="0"/>
        <v>0</v>
      </c>
      <c r="K9">
        <f t="shared" si="1"/>
        <v>7</v>
      </c>
      <c r="N9">
        <v>8</v>
      </c>
      <c r="O9" t="s">
        <v>47</v>
      </c>
    </row>
    <row r="10" spans="2:15" x14ac:dyDescent="0.2">
      <c r="B10" t="s">
        <v>76</v>
      </c>
      <c r="C10">
        <v>0</v>
      </c>
      <c r="D10">
        <v>6</v>
      </c>
      <c r="E10">
        <v>0</v>
      </c>
      <c r="F10">
        <v>2</v>
      </c>
      <c r="G10">
        <f t="shared" si="2"/>
        <v>6</v>
      </c>
      <c r="H10">
        <f t="shared" si="3"/>
        <v>2</v>
      </c>
      <c r="J10">
        <f t="shared" si="0"/>
        <v>0</v>
      </c>
      <c r="K10">
        <f t="shared" si="1"/>
        <v>8</v>
      </c>
      <c r="N10">
        <v>9</v>
      </c>
      <c r="O10" t="s">
        <v>48</v>
      </c>
    </row>
    <row r="11" spans="2:15" x14ac:dyDescent="0.2">
      <c r="B11" t="s">
        <v>77</v>
      </c>
      <c r="C11">
        <v>0</v>
      </c>
      <c r="D11">
        <v>6</v>
      </c>
      <c r="E11">
        <v>0</v>
      </c>
      <c r="F11">
        <v>3</v>
      </c>
      <c r="G11">
        <f t="shared" si="2"/>
        <v>6</v>
      </c>
      <c r="H11">
        <f t="shared" si="3"/>
        <v>3</v>
      </c>
      <c r="J11">
        <f t="shared" si="0"/>
        <v>0</v>
      </c>
      <c r="K11">
        <f t="shared" si="1"/>
        <v>9</v>
      </c>
      <c r="N11">
        <v>10</v>
      </c>
      <c r="O11" t="s">
        <v>49</v>
      </c>
    </row>
    <row r="12" spans="2:15" x14ac:dyDescent="0.2">
      <c r="B12" t="s">
        <v>78</v>
      </c>
      <c r="C12">
        <v>0</v>
      </c>
      <c r="D12">
        <v>6</v>
      </c>
      <c r="E12">
        <v>0</v>
      </c>
      <c r="F12">
        <v>4</v>
      </c>
      <c r="G12">
        <f t="shared" si="2"/>
        <v>6</v>
      </c>
      <c r="H12">
        <f t="shared" si="3"/>
        <v>4</v>
      </c>
      <c r="J12">
        <f t="shared" si="0"/>
        <v>0</v>
      </c>
      <c r="K12">
        <f t="shared" si="1"/>
        <v>10</v>
      </c>
      <c r="N12">
        <v>11</v>
      </c>
      <c r="O12" t="s">
        <v>50</v>
      </c>
    </row>
    <row r="13" spans="2:15" x14ac:dyDescent="0.2">
      <c r="B13" t="s">
        <v>80</v>
      </c>
      <c r="C13">
        <v>1</v>
      </c>
      <c r="D13">
        <v>1</v>
      </c>
      <c r="E13">
        <v>0</v>
      </c>
      <c r="F13">
        <v>0</v>
      </c>
      <c r="G13">
        <f t="shared" si="2"/>
        <v>2</v>
      </c>
      <c r="H13">
        <f t="shared" si="3"/>
        <v>0</v>
      </c>
      <c r="J13">
        <f t="shared" si="0"/>
        <v>1</v>
      </c>
      <c r="K13">
        <f t="shared" si="1"/>
        <v>1</v>
      </c>
      <c r="N13">
        <v>12</v>
      </c>
      <c r="O13" t="s">
        <v>51</v>
      </c>
    </row>
    <row r="14" spans="2:15" x14ac:dyDescent="0.2">
      <c r="B14" t="s">
        <v>81</v>
      </c>
      <c r="C14">
        <v>1</v>
      </c>
      <c r="D14">
        <v>2</v>
      </c>
      <c r="E14">
        <v>0</v>
      </c>
      <c r="F14">
        <v>0</v>
      </c>
      <c r="G14">
        <f t="shared" si="2"/>
        <v>3</v>
      </c>
      <c r="H14">
        <f t="shared" si="3"/>
        <v>0</v>
      </c>
      <c r="J14">
        <f t="shared" si="0"/>
        <v>1</v>
      </c>
      <c r="K14">
        <f t="shared" si="1"/>
        <v>2</v>
      </c>
      <c r="N14">
        <v>13</v>
      </c>
      <c r="O14" t="s">
        <v>52</v>
      </c>
    </row>
    <row r="15" spans="2:15" x14ac:dyDescent="0.2">
      <c r="B15" t="s">
        <v>82</v>
      </c>
      <c r="C15">
        <v>1</v>
      </c>
      <c r="D15">
        <v>3</v>
      </c>
      <c r="E15">
        <v>0</v>
      </c>
      <c r="F15">
        <v>0</v>
      </c>
      <c r="G15">
        <f t="shared" si="2"/>
        <v>4</v>
      </c>
      <c r="H15">
        <f t="shared" si="3"/>
        <v>0</v>
      </c>
      <c r="J15">
        <f t="shared" si="0"/>
        <v>1</v>
      </c>
      <c r="K15">
        <f t="shared" si="1"/>
        <v>3</v>
      </c>
      <c r="N15">
        <v>14</v>
      </c>
      <c r="O15" t="s">
        <v>53</v>
      </c>
    </row>
    <row r="16" spans="2:15" x14ac:dyDescent="0.2">
      <c r="B16" t="s">
        <v>83</v>
      </c>
      <c r="C16">
        <v>1</v>
      </c>
      <c r="D16">
        <v>4</v>
      </c>
      <c r="E16">
        <v>0</v>
      </c>
      <c r="F16">
        <v>0</v>
      </c>
      <c r="G16">
        <f t="shared" si="2"/>
        <v>5</v>
      </c>
      <c r="H16">
        <f t="shared" si="3"/>
        <v>0</v>
      </c>
      <c r="J16">
        <f t="shared" si="0"/>
        <v>1</v>
      </c>
      <c r="K16">
        <f t="shared" si="1"/>
        <v>4</v>
      </c>
      <c r="N16">
        <v>15</v>
      </c>
      <c r="O16" t="s">
        <v>54</v>
      </c>
    </row>
    <row r="17" spans="2:15" x14ac:dyDescent="0.2">
      <c r="B17" t="s">
        <v>84</v>
      </c>
      <c r="C17">
        <v>1</v>
      </c>
      <c r="D17">
        <v>5</v>
      </c>
      <c r="E17">
        <v>0</v>
      </c>
      <c r="F17">
        <v>0</v>
      </c>
      <c r="G17">
        <f t="shared" si="2"/>
        <v>6</v>
      </c>
      <c r="H17">
        <f t="shared" si="3"/>
        <v>0</v>
      </c>
      <c r="J17">
        <f t="shared" si="0"/>
        <v>1</v>
      </c>
      <c r="K17">
        <f t="shared" si="1"/>
        <v>5</v>
      </c>
      <c r="N17">
        <v>16</v>
      </c>
      <c r="O17" t="s">
        <v>55</v>
      </c>
    </row>
    <row r="18" spans="2:15" x14ac:dyDescent="0.2">
      <c r="B18" t="s">
        <v>85</v>
      </c>
      <c r="C18">
        <v>0</v>
      </c>
      <c r="D18">
        <v>6</v>
      </c>
      <c r="E18">
        <v>1</v>
      </c>
      <c r="F18">
        <v>0</v>
      </c>
      <c r="G18">
        <f t="shared" si="2"/>
        <v>6</v>
      </c>
      <c r="H18">
        <f t="shared" si="3"/>
        <v>1</v>
      </c>
      <c r="J18">
        <f t="shared" si="0"/>
        <v>1</v>
      </c>
      <c r="K18">
        <f t="shared" si="1"/>
        <v>6</v>
      </c>
      <c r="N18">
        <v>17</v>
      </c>
      <c r="O18" t="s">
        <v>56</v>
      </c>
    </row>
    <row r="19" spans="2:15" x14ac:dyDescent="0.2">
      <c r="B19" t="s">
        <v>86</v>
      </c>
      <c r="C19">
        <v>0</v>
      </c>
      <c r="D19">
        <v>6</v>
      </c>
      <c r="E19">
        <v>1</v>
      </c>
      <c r="F19">
        <v>1</v>
      </c>
      <c r="G19">
        <f t="shared" si="2"/>
        <v>6</v>
      </c>
      <c r="H19">
        <f t="shared" si="3"/>
        <v>2</v>
      </c>
      <c r="J19">
        <f t="shared" si="0"/>
        <v>1</v>
      </c>
      <c r="K19">
        <f t="shared" si="1"/>
        <v>7</v>
      </c>
      <c r="N19">
        <v>18</v>
      </c>
      <c r="O19" t="s">
        <v>57</v>
      </c>
    </row>
    <row r="20" spans="2:15" x14ac:dyDescent="0.2">
      <c r="B20" t="s">
        <v>87</v>
      </c>
      <c r="C20">
        <v>0</v>
      </c>
      <c r="D20">
        <v>6</v>
      </c>
      <c r="E20">
        <v>1</v>
      </c>
      <c r="F20">
        <v>2</v>
      </c>
      <c r="G20">
        <f t="shared" si="2"/>
        <v>6</v>
      </c>
      <c r="H20">
        <f t="shared" si="3"/>
        <v>3</v>
      </c>
      <c r="J20">
        <f t="shared" si="0"/>
        <v>1</v>
      </c>
      <c r="K20">
        <f t="shared" si="1"/>
        <v>8</v>
      </c>
      <c r="N20">
        <v>19</v>
      </c>
      <c r="O20" t="s">
        <v>58</v>
      </c>
    </row>
    <row r="21" spans="2:15" x14ac:dyDescent="0.2">
      <c r="B21" t="s">
        <v>88</v>
      </c>
      <c r="C21">
        <v>0</v>
      </c>
      <c r="D21">
        <v>6</v>
      </c>
      <c r="E21">
        <v>1</v>
      </c>
      <c r="F21">
        <v>3</v>
      </c>
      <c r="G21">
        <f t="shared" si="2"/>
        <v>6</v>
      </c>
      <c r="H21">
        <f t="shared" si="3"/>
        <v>4</v>
      </c>
      <c r="J21">
        <f t="shared" si="0"/>
        <v>1</v>
      </c>
      <c r="K21">
        <f t="shared" si="1"/>
        <v>9</v>
      </c>
      <c r="N21">
        <v>20</v>
      </c>
      <c r="O21" t="s">
        <v>59</v>
      </c>
    </row>
    <row r="22" spans="2:15" x14ac:dyDescent="0.2">
      <c r="B22" t="s">
        <v>89</v>
      </c>
      <c r="C22">
        <v>0</v>
      </c>
      <c r="D22">
        <v>6</v>
      </c>
      <c r="E22">
        <v>1</v>
      </c>
      <c r="F22">
        <v>4</v>
      </c>
      <c r="G22">
        <f t="shared" si="2"/>
        <v>6</v>
      </c>
      <c r="H22">
        <f t="shared" si="3"/>
        <v>5</v>
      </c>
      <c r="J22">
        <f t="shared" si="0"/>
        <v>1</v>
      </c>
      <c r="K22">
        <f t="shared" si="1"/>
        <v>10</v>
      </c>
      <c r="N22">
        <v>21</v>
      </c>
      <c r="O22" t="s">
        <v>60</v>
      </c>
    </row>
    <row r="23" spans="2:15" x14ac:dyDescent="0.2">
      <c r="B23" t="s">
        <v>90</v>
      </c>
      <c r="C23">
        <v>1</v>
      </c>
      <c r="D23">
        <v>0</v>
      </c>
      <c r="E23">
        <v>0</v>
      </c>
      <c r="F23">
        <v>0</v>
      </c>
      <c r="G23">
        <f t="shared" si="2"/>
        <v>1</v>
      </c>
      <c r="H23">
        <f t="shared" si="3"/>
        <v>0</v>
      </c>
      <c r="J23">
        <f t="shared" si="0"/>
        <v>1</v>
      </c>
      <c r="K23">
        <f t="shared" si="1"/>
        <v>0</v>
      </c>
      <c r="N23">
        <v>22</v>
      </c>
      <c r="O23" t="s">
        <v>61</v>
      </c>
    </row>
    <row r="24" spans="2:15" x14ac:dyDescent="0.2">
      <c r="B24" t="s">
        <v>91</v>
      </c>
      <c r="C24">
        <v>2</v>
      </c>
      <c r="D24">
        <v>0</v>
      </c>
      <c r="E24">
        <v>0</v>
      </c>
      <c r="F24">
        <v>0</v>
      </c>
      <c r="G24">
        <f t="shared" si="2"/>
        <v>2</v>
      </c>
      <c r="H24">
        <f t="shared" si="3"/>
        <v>0</v>
      </c>
      <c r="J24">
        <f t="shared" si="0"/>
        <v>2</v>
      </c>
      <c r="K24">
        <f t="shared" si="1"/>
        <v>0</v>
      </c>
      <c r="N24">
        <v>23</v>
      </c>
      <c r="O24" t="s">
        <v>62</v>
      </c>
    </row>
    <row r="25" spans="2:15" x14ac:dyDescent="0.2">
      <c r="B25" t="s">
        <v>92</v>
      </c>
      <c r="C25">
        <v>2</v>
      </c>
      <c r="D25">
        <v>1</v>
      </c>
      <c r="E25">
        <v>0</v>
      </c>
      <c r="F25">
        <v>0</v>
      </c>
      <c r="G25">
        <f t="shared" si="2"/>
        <v>3</v>
      </c>
      <c r="H25">
        <f t="shared" si="3"/>
        <v>0</v>
      </c>
      <c r="J25">
        <f t="shared" si="0"/>
        <v>2</v>
      </c>
      <c r="K25">
        <f t="shared" si="1"/>
        <v>1</v>
      </c>
      <c r="N25">
        <v>24</v>
      </c>
      <c r="O25" t="s">
        <v>63</v>
      </c>
    </row>
    <row r="26" spans="2:15" x14ac:dyDescent="0.2">
      <c r="B26" t="s">
        <v>93</v>
      </c>
      <c r="C26">
        <v>2</v>
      </c>
      <c r="D26">
        <v>2</v>
      </c>
      <c r="E26">
        <v>0</v>
      </c>
      <c r="F26">
        <v>0</v>
      </c>
      <c r="G26">
        <f t="shared" si="2"/>
        <v>4</v>
      </c>
      <c r="H26">
        <f t="shared" si="3"/>
        <v>0</v>
      </c>
      <c r="J26">
        <f t="shared" si="0"/>
        <v>2</v>
      </c>
      <c r="K26">
        <f t="shared" si="1"/>
        <v>2</v>
      </c>
      <c r="N26">
        <v>25</v>
      </c>
      <c r="O26" t="s">
        <v>64</v>
      </c>
    </row>
    <row r="27" spans="2:15" x14ac:dyDescent="0.2">
      <c r="B27" t="s">
        <v>94</v>
      </c>
      <c r="C27">
        <v>2</v>
      </c>
      <c r="D27">
        <v>3</v>
      </c>
      <c r="E27">
        <v>0</v>
      </c>
      <c r="F27">
        <v>0</v>
      </c>
      <c r="G27">
        <f t="shared" si="2"/>
        <v>5</v>
      </c>
      <c r="H27">
        <f t="shared" si="3"/>
        <v>0</v>
      </c>
      <c r="J27">
        <f t="shared" si="0"/>
        <v>2</v>
      </c>
      <c r="K27">
        <f t="shared" si="1"/>
        <v>3</v>
      </c>
      <c r="N27">
        <v>0</v>
      </c>
      <c r="O27" t="s">
        <v>65</v>
      </c>
    </row>
    <row r="28" spans="2:15" x14ac:dyDescent="0.2">
      <c r="B28" t="s">
        <v>95</v>
      </c>
      <c r="C28">
        <v>2</v>
      </c>
      <c r="D28">
        <v>4</v>
      </c>
      <c r="E28">
        <v>0</v>
      </c>
      <c r="F28">
        <v>0</v>
      </c>
      <c r="G28">
        <f t="shared" si="2"/>
        <v>6</v>
      </c>
      <c r="H28">
        <f t="shared" si="3"/>
        <v>0</v>
      </c>
      <c r="J28">
        <f t="shared" si="0"/>
        <v>2</v>
      </c>
      <c r="K28">
        <f t="shared" si="1"/>
        <v>4</v>
      </c>
    </row>
    <row r="29" spans="2:15" x14ac:dyDescent="0.2">
      <c r="B29" t="s">
        <v>96</v>
      </c>
      <c r="C29">
        <v>2</v>
      </c>
      <c r="D29">
        <v>4</v>
      </c>
      <c r="E29">
        <v>0</v>
      </c>
      <c r="F29">
        <v>1</v>
      </c>
      <c r="G29">
        <f t="shared" si="2"/>
        <v>6</v>
      </c>
      <c r="H29">
        <f t="shared" si="3"/>
        <v>1</v>
      </c>
      <c r="J29">
        <f t="shared" si="0"/>
        <v>2</v>
      </c>
      <c r="K29">
        <f t="shared" si="1"/>
        <v>5</v>
      </c>
    </row>
    <row r="30" spans="2:15" x14ac:dyDescent="0.2">
      <c r="B30" t="s">
        <v>97</v>
      </c>
      <c r="C30">
        <v>2</v>
      </c>
      <c r="D30">
        <v>4</v>
      </c>
      <c r="E30">
        <v>0</v>
      </c>
      <c r="F30">
        <v>2</v>
      </c>
      <c r="G30">
        <f t="shared" si="2"/>
        <v>6</v>
      </c>
      <c r="H30">
        <f t="shared" si="3"/>
        <v>2</v>
      </c>
      <c r="J30">
        <f t="shared" si="0"/>
        <v>2</v>
      </c>
      <c r="K30">
        <f t="shared" si="1"/>
        <v>6</v>
      </c>
    </row>
    <row r="31" spans="2:15" x14ac:dyDescent="0.2">
      <c r="B31" t="s">
        <v>98</v>
      </c>
      <c r="C31">
        <v>2</v>
      </c>
      <c r="D31">
        <v>4</v>
      </c>
      <c r="E31">
        <v>0</v>
      </c>
      <c r="F31">
        <v>3</v>
      </c>
      <c r="G31">
        <f t="shared" si="2"/>
        <v>6</v>
      </c>
      <c r="H31">
        <f t="shared" si="3"/>
        <v>3</v>
      </c>
      <c r="J31">
        <f t="shared" si="0"/>
        <v>2</v>
      </c>
      <c r="K31">
        <f t="shared" si="1"/>
        <v>7</v>
      </c>
    </row>
    <row r="32" spans="2:15" x14ac:dyDescent="0.2">
      <c r="B32" t="s">
        <v>99</v>
      </c>
      <c r="C32">
        <v>2</v>
      </c>
      <c r="D32">
        <v>4</v>
      </c>
      <c r="E32">
        <v>0</v>
      </c>
      <c r="F32">
        <v>4</v>
      </c>
      <c r="G32">
        <f t="shared" si="2"/>
        <v>6</v>
      </c>
      <c r="H32">
        <f t="shared" si="3"/>
        <v>4</v>
      </c>
      <c r="J32">
        <f t="shared" si="0"/>
        <v>2</v>
      </c>
      <c r="K32">
        <f t="shared" si="1"/>
        <v>8</v>
      </c>
    </row>
    <row r="33" spans="2:11" x14ac:dyDescent="0.2">
      <c r="B33" t="s">
        <v>100</v>
      </c>
      <c r="C33">
        <v>0</v>
      </c>
      <c r="D33">
        <v>6</v>
      </c>
      <c r="E33">
        <v>2</v>
      </c>
      <c r="F33">
        <v>3</v>
      </c>
      <c r="G33">
        <f t="shared" si="2"/>
        <v>6</v>
      </c>
      <c r="H33">
        <f t="shared" si="3"/>
        <v>5</v>
      </c>
      <c r="J33">
        <f t="shared" si="0"/>
        <v>2</v>
      </c>
      <c r="K33">
        <f t="shared" si="1"/>
        <v>9</v>
      </c>
    </row>
    <row r="34" spans="2:11" x14ac:dyDescent="0.2">
      <c r="B34" t="s">
        <v>101</v>
      </c>
      <c r="C34">
        <v>0</v>
      </c>
      <c r="D34">
        <v>6</v>
      </c>
      <c r="E34">
        <v>2</v>
      </c>
      <c r="F34">
        <v>4</v>
      </c>
      <c r="G34">
        <f t="shared" si="2"/>
        <v>6</v>
      </c>
      <c r="H34">
        <f t="shared" si="3"/>
        <v>6</v>
      </c>
      <c r="J34">
        <f t="shared" si="0"/>
        <v>2</v>
      </c>
      <c r="K34">
        <f t="shared" si="1"/>
        <v>10</v>
      </c>
    </row>
    <row r="35" spans="2:11" x14ac:dyDescent="0.2">
      <c r="B35" t="s">
        <v>102</v>
      </c>
      <c r="C35">
        <v>3</v>
      </c>
      <c r="D35">
        <v>0</v>
      </c>
      <c r="E35">
        <v>0</v>
      </c>
      <c r="F35">
        <v>0</v>
      </c>
      <c r="G35">
        <f t="shared" si="2"/>
        <v>3</v>
      </c>
      <c r="H35">
        <f t="shared" si="3"/>
        <v>0</v>
      </c>
      <c r="J35">
        <f t="shared" si="0"/>
        <v>3</v>
      </c>
      <c r="K35">
        <f t="shared" si="1"/>
        <v>0</v>
      </c>
    </row>
    <row r="36" spans="2:11" x14ac:dyDescent="0.2">
      <c r="B36" t="s">
        <v>103</v>
      </c>
      <c r="C36">
        <v>3</v>
      </c>
      <c r="D36">
        <v>1</v>
      </c>
      <c r="E36">
        <v>0</v>
      </c>
      <c r="F36">
        <v>0</v>
      </c>
      <c r="G36">
        <f t="shared" si="2"/>
        <v>4</v>
      </c>
      <c r="H36">
        <f t="shared" si="3"/>
        <v>0</v>
      </c>
      <c r="J36">
        <f t="shared" si="0"/>
        <v>3</v>
      </c>
      <c r="K36">
        <f t="shared" si="1"/>
        <v>1</v>
      </c>
    </row>
    <row r="37" spans="2:11" x14ac:dyDescent="0.2">
      <c r="B37" t="s">
        <v>104</v>
      </c>
      <c r="C37">
        <v>3</v>
      </c>
      <c r="D37">
        <v>2</v>
      </c>
      <c r="E37">
        <v>0</v>
      </c>
      <c r="F37">
        <v>0</v>
      </c>
      <c r="G37">
        <f t="shared" si="2"/>
        <v>5</v>
      </c>
      <c r="H37">
        <f t="shared" si="3"/>
        <v>0</v>
      </c>
      <c r="J37">
        <f t="shared" si="0"/>
        <v>3</v>
      </c>
      <c r="K37">
        <f t="shared" si="1"/>
        <v>2</v>
      </c>
    </row>
    <row r="38" spans="2:11" x14ac:dyDescent="0.2">
      <c r="B38" t="s">
        <v>105</v>
      </c>
      <c r="C38">
        <v>3</v>
      </c>
      <c r="D38">
        <v>3</v>
      </c>
      <c r="E38">
        <v>0</v>
      </c>
      <c r="F38">
        <v>0</v>
      </c>
      <c r="G38">
        <f t="shared" si="2"/>
        <v>6</v>
      </c>
      <c r="H38">
        <f t="shared" si="3"/>
        <v>0</v>
      </c>
      <c r="J38">
        <f t="shared" si="0"/>
        <v>3</v>
      </c>
      <c r="K38">
        <f t="shared" si="1"/>
        <v>3</v>
      </c>
    </row>
    <row r="39" spans="2:11" x14ac:dyDescent="0.2">
      <c r="B39" t="s">
        <v>106</v>
      </c>
      <c r="C39">
        <v>3</v>
      </c>
      <c r="D39">
        <v>3</v>
      </c>
      <c r="E39">
        <v>0</v>
      </c>
      <c r="F39">
        <v>1</v>
      </c>
      <c r="G39">
        <f t="shared" si="2"/>
        <v>6</v>
      </c>
      <c r="H39">
        <f t="shared" si="3"/>
        <v>1</v>
      </c>
      <c r="J39">
        <f t="shared" si="0"/>
        <v>3</v>
      </c>
      <c r="K39">
        <f t="shared" si="1"/>
        <v>4</v>
      </c>
    </row>
    <row r="40" spans="2:11" x14ac:dyDescent="0.2">
      <c r="B40" t="s">
        <v>107</v>
      </c>
      <c r="C40">
        <v>3</v>
      </c>
      <c r="D40">
        <v>3</v>
      </c>
      <c r="E40">
        <v>0</v>
      </c>
      <c r="F40">
        <v>2</v>
      </c>
      <c r="G40">
        <f t="shared" si="2"/>
        <v>6</v>
      </c>
      <c r="H40">
        <f t="shared" si="3"/>
        <v>2</v>
      </c>
      <c r="J40">
        <f t="shared" si="0"/>
        <v>3</v>
      </c>
      <c r="K40">
        <f t="shared" si="1"/>
        <v>5</v>
      </c>
    </row>
    <row r="41" spans="2:11" x14ac:dyDescent="0.2">
      <c r="B41" t="s">
        <v>108</v>
      </c>
      <c r="C41">
        <v>3</v>
      </c>
      <c r="D41">
        <v>3</v>
      </c>
      <c r="E41">
        <v>0</v>
      </c>
      <c r="F41">
        <v>3</v>
      </c>
      <c r="G41">
        <f t="shared" si="2"/>
        <v>6</v>
      </c>
      <c r="H41">
        <f t="shared" si="3"/>
        <v>3</v>
      </c>
      <c r="J41">
        <f t="shared" si="0"/>
        <v>3</v>
      </c>
      <c r="K41">
        <f t="shared" si="1"/>
        <v>6</v>
      </c>
    </row>
    <row r="42" spans="2:11" x14ac:dyDescent="0.2">
      <c r="B42" t="s">
        <v>109</v>
      </c>
      <c r="C42">
        <v>3</v>
      </c>
      <c r="D42">
        <v>3</v>
      </c>
      <c r="E42">
        <v>0</v>
      </c>
      <c r="F42">
        <v>4</v>
      </c>
      <c r="G42">
        <f t="shared" si="2"/>
        <v>6</v>
      </c>
      <c r="H42">
        <f t="shared" si="3"/>
        <v>4</v>
      </c>
      <c r="J42">
        <f t="shared" si="0"/>
        <v>3</v>
      </c>
      <c r="K42">
        <f t="shared" si="1"/>
        <v>7</v>
      </c>
    </row>
    <row r="43" spans="2:11" x14ac:dyDescent="0.2">
      <c r="B43" t="s">
        <v>110</v>
      </c>
      <c r="C43">
        <v>2</v>
      </c>
      <c r="D43">
        <v>4</v>
      </c>
      <c r="E43">
        <v>1</v>
      </c>
      <c r="F43">
        <v>4</v>
      </c>
      <c r="G43">
        <f t="shared" si="2"/>
        <v>6</v>
      </c>
      <c r="H43">
        <f t="shared" si="3"/>
        <v>5</v>
      </c>
      <c r="J43">
        <f t="shared" si="0"/>
        <v>3</v>
      </c>
      <c r="K43">
        <f t="shared" si="1"/>
        <v>8</v>
      </c>
    </row>
    <row r="44" spans="2:11" x14ac:dyDescent="0.2">
      <c r="B44" t="s">
        <v>111</v>
      </c>
      <c r="C44">
        <v>1</v>
      </c>
      <c r="D44">
        <v>5</v>
      </c>
      <c r="E44">
        <v>2</v>
      </c>
      <c r="F44">
        <v>4</v>
      </c>
      <c r="G44">
        <f t="shared" si="2"/>
        <v>6</v>
      </c>
      <c r="H44">
        <f t="shared" si="3"/>
        <v>6</v>
      </c>
      <c r="J44">
        <f t="shared" si="0"/>
        <v>3</v>
      </c>
      <c r="K44">
        <f t="shared" si="1"/>
        <v>9</v>
      </c>
    </row>
    <row r="45" spans="2:11" x14ac:dyDescent="0.2">
      <c r="B45" t="s">
        <v>112</v>
      </c>
      <c r="C45">
        <v>0</v>
      </c>
      <c r="D45">
        <v>6</v>
      </c>
      <c r="E45">
        <v>3</v>
      </c>
      <c r="F45">
        <v>4</v>
      </c>
      <c r="G45">
        <f t="shared" si="2"/>
        <v>6</v>
      </c>
      <c r="H45">
        <f t="shared" si="3"/>
        <v>7</v>
      </c>
      <c r="J45">
        <f t="shared" si="0"/>
        <v>3</v>
      </c>
      <c r="K45">
        <f t="shared" si="1"/>
        <v>10</v>
      </c>
    </row>
    <row r="46" spans="2:11" x14ac:dyDescent="0.2">
      <c r="B46" t="s">
        <v>113</v>
      </c>
      <c r="C46">
        <v>4</v>
      </c>
      <c r="D46">
        <v>0</v>
      </c>
      <c r="E46">
        <v>0</v>
      </c>
      <c r="F46">
        <v>0</v>
      </c>
      <c r="G46">
        <f t="shared" si="2"/>
        <v>4</v>
      </c>
      <c r="H46">
        <f t="shared" si="3"/>
        <v>0</v>
      </c>
      <c r="J46">
        <f t="shared" si="0"/>
        <v>4</v>
      </c>
      <c r="K46">
        <f t="shared" si="1"/>
        <v>0</v>
      </c>
    </row>
    <row r="47" spans="2:11" x14ac:dyDescent="0.2">
      <c r="B47" t="s">
        <v>114</v>
      </c>
      <c r="C47">
        <v>4</v>
      </c>
      <c r="D47">
        <v>1</v>
      </c>
      <c r="E47">
        <v>0</v>
      </c>
      <c r="F47">
        <v>0</v>
      </c>
      <c r="G47">
        <f t="shared" si="2"/>
        <v>5</v>
      </c>
      <c r="H47">
        <f t="shared" si="3"/>
        <v>0</v>
      </c>
      <c r="J47">
        <f t="shared" si="0"/>
        <v>4</v>
      </c>
      <c r="K47">
        <f t="shared" si="1"/>
        <v>1</v>
      </c>
    </row>
    <row r="48" spans="2:11" x14ac:dyDescent="0.2">
      <c r="B48" t="s">
        <v>115</v>
      </c>
      <c r="C48">
        <v>4</v>
      </c>
      <c r="D48">
        <v>2</v>
      </c>
      <c r="E48">
        <v>0</v>
      </c>
      <c r="F48">
        <v>0</v>
      </c>
      <c r="G48">
        <f t="shared" si="2"/>
        <v>6</v>
      </c>
      <c r="H48">
        <f t="shared" si="3"/>
        <v>0</v>
      </c>
      <c r="J48">
        <f t="shared" si="0"/>
        <v>4</v>
      </c>
      <c r="K48">
        <f t="shared" si="1"/>
        <v>2</v>
      </c>
    </row>
    <row r="49" spans="2:11" x14ac:dyDescent="0.2">
      <c r="B49" t="s">
        <v>116</v>
      </c>
      <c r="C49">
        <v>4</v>
      </c>
      <c r="D49">
        <v>2</v>
      </c>
      <c r="E49">
        <v>0</v>
      </c>
      <c r="F49">
        <v>1</v>
      </c>
      <c r="G49">
        <f t="shared" si="2"/>
        <v>6</v>
      </c>
      <c r="H49">
        <f t="shared" si="3"/>
        <v>1</v>
      </c>
      <c r="J49">
        <f t="shared" si="0"/>
        <v>4</v>
      </c>
      <c r="K49">
        <f t="shared" si="1"/>
        <v>3</v>
      </c>
    </row>
    <row r="50" spans="2:11" x14ac:dyDescent="0.2">
      <c r="B50" t="s">
        <v>117</v>
      </c>
      <c r="C50">
        <v>4</v>
      </c>
      <c r="D50">
        <v>2</v>
      </c>
      <c r="E50">
        <v>0</v>
      </c>
      <c r="F50">
        <v>2</v>
      </c>
      <c r="G50">
        <f t="shared" si="2"/>
        <v>6</v>
      </c>
      <c r="H50">
        <f t="shared" si="3"/>
        <v>2</v>
      </c>
      <c r="J50">
        <f t="shared" si="0"/>
        <v>4</v>
      </c>
      <c r="K50">
        <f t="shared" si="1"/>
        <v>4</v>
      </c>
    </row>
    <row r="51" spans="2:11" x14ac:dyDescent="0.2">
      <c r="B51" t="s">
        <v>118</v>
      </c>
      <c r="C51">
        <v>4</v>
      </c>
      <c r="D51">
        <v>2</v>
      </c>
      <c r="E51">
        <v>0</v>
      </c>
      <c r="F51">
        <v>3</v>
      </c>
      <c r="G51">
        <f t="shared" si="2"/>
        <v>6</v>
      </c>
      <c r="H51">
        <f t="shared" si="3"/>
        <v>3</v>
      </c>
      <c r="J51">
        <f t="shared" si="0"/>
        <v>4</v>
      </c>
      <c r="K51">
        <f t="shared" si="1"/>
        <v>5</v>
      </c>
    </row>
    <row r="52" spans="2:11" x14ac:dyDescent="0.2">
      <c r="B52" t="s">
        <v>119</v>
      </c>
      <c r="C52">
        <v>4</v>
      </c>
      <c r="D52">
        <v>2</v>
      </c>
      <c r="E52">
        <v>0</v>
      </c>
      <c r="F52">
        <v>4</v>
      </c>
      <c r="G52">
        <f t="shared" si="2"/>
        <v>6</v>
      </c>
      <c r="H52">
        <f t="shared" si="3"/>
        <v>4</v>
      </c>
      <c r="J52">
        <f t="shared" si="0"/>
        <v>4</v>
      </c>
      <c r="K52">
        <f t="shared" si="1"/>
        <v>6</v>
      </c>
    </row>
    <row r="53" spans="2:11" x14ac:dyDescent="0.2">
      <c r="B53" t="s">
        <v>120</v>
      </c>
      <c r="C53">
        <v>3</v>
      </c>
      <c r="D53">
        <v>3</v>
      </c>
      <c r="E53">
        <v>1</v>
      </c>
      <c r="F53">
        <v>4</v>
      </c>
      <c r="G53">
        <f t="shared" si="2"/>
        <v>6</v>
      </c>
      <c r="H53">
        <f t="shared" si="3"/>
        <v>5</v>
      </c>
      <c r="J53">
        <f t="shared" si="0"/>
        <v>4</v>
      </c>
      <c r="K53">
        <f t="shared" si="1"/>
        <v>7</v>
      </c>
    </row>
    <row r="54" spans="2:11" x14ac:dyDescent="0.2">
      <c r="B54" t="s">
        <v>121</v>
      </c>
      <c r="C54">
        <v>2</v>
      </c>
      <c r="D54">
        <v>4</v>
      </c>
      <c r="E54">
        <v>2</v>
      </c>
      <c r="F54">
        <v>4</v>
      </c>
      <c r="G54">
        <f t="shared" si="2"/>
        <v>6</v>
      </c>
      <c r="H54">
        <f t="shared" si="3"/>
        <v>6</v>
      </c>
      <c r="J54">
        <f t="shared" si="0"/>
        <v>4</v>
      </c>
      <c r="K54">
        <f t="shared" si="1"/>
        <v>8</v>
      </c>
    </row>
    <row r="55" spans="2:11" x14ac:dyDescent="0.2">
      <c r="B55" t="s">
        <v>122</v>
      </c>
      <c r="C55">
        <v>1</v>
      </c>
      <c r="D55">
        <v>5</v>
      </c>
      <c r="E55">
        <v>3</v>
      </c>
      <c r="F55">
        <v>4</v>
      </c>
      <c r="G55">
        <f t="shared" si="2"/>
        <v>6</v>
      </c>
      <c r="H55">
        <f t="shared" si="3"/>
        <v>7</v>
      </c>
      <c r="J55">
        <f t="shared" si="0"/>
        <v>4</v>
      </c>
      <c r="K55">
        <f t="shared" si="1"/>
        <v>9</v>
      </c>
    </row>
    <row r="56" spans="2:11" x14ac:dyDescent="0.2">
      <c r="B56" t="s">
        <v>123</v>
      </c>
      <c r="C56">
        <v>0</v>
      </c>
      <c r="D56">
        <v>6</v>
      </c>
      <c r="E56">
        <v>4</v>
      </c>
      <c r="F56">
        <v>4</v>
      </c>
      <c r="G56">
        <f t="shared" si="2"/>
        <v>6</v>
      </c>
      <c r="H56">
        <f t="shared" si="3"/>
        <v>8</v>
      </c>
      <c r="J56">
        <f t="shared" si="0"/>
        <v>4</v>
      </c>
      <c r="K56">
        <f t="shared" si="1"/>
        <v>10</v>
      </c>
    </row>
    <row r="57" spans="2:11" x14ac:dyDescent="0.2">
      <c r="B57" t="s">
        <v>124</v>
      </c>
      <c r="C57">
        <v>5</v>
      </c>
      <c r="D57">
        <v>0</v>
      </c>
      <c r="E57">
        <v>0</v>
      </c>
      <c r="F57">
        <v>0</v>
      </c>
      <c r="G57">
        <f t="shared" si="2"/>
        <v>5</v>
      </c>
      <c r="H57">
        <f t="shared" si="3"/>
        <v>0</v>
      </c>
      <c r="J57">
        <f t="shared" si="0"/>
        <v>5</v>
      </c>
      <c r="K57">
        <f t="shared" si="1"/>
        <v>0</v>
      </c>
    </row>
    <row r="58" spans="2:11" x14ac:dyDescent="0.2">
      <c r="B58" t="s">
        <v>125</v>
      </c>
      <c r="C58">
        <v>5</v>
      </c>
      <c r="D58">
        <v>1</v>
      </c>
      <c r="E58">
        <v>0</v>
      </c>
      <c r="F58">
        <v>0</v>
      </c>
      <c r="G58">
        <f t="shared" si="2"/>
        <v>6</v>
      </c>
      <c r="H58">
        <f t="shared" si="3"/>
        <v>0</v>
      </c>
      <c r="J58">
        <f t="shared" si="0"/>
        <v>5</v>
      </c>
      <c r="K58">
        <f t="shared" si="1"/>
        <v>1</v>
      </c>
    </row>
    <row r="59" spans="2:11" x14ac:dyDescent="0.2">
      <c r="B59" t="s">
        <v>126</v>
      </c>
      <c r="C59">
        <v>4</v>
      </c>
      <c r="D59">
        <v>2</v>
      </c>
      <c r="E59">
        <v>1</v>
      </c>
      <c r="F59">
        <v>0</v>
      </c>
      <c r="G59">
        <f t="shared" si="2"/>
        <v>6</v>
      </c>
      <c r="H59">
        <f t="shared" si="3"/>
        <v>1</v>
      </c>
      <c r="J59">
        <f t="shared" si="0"/>
        <v>5</v>
      </c>
      <c r="K59">
        <f t="shared" si="1"/>
        <v>2</v>
      </c>
    </row>
    <row r="60" spans="2:11" x14ac:dyDescent="0.2">
      <c r="B60" t="s">
        <v>127</v>
      </c>
      <c r="C60">
        <v>3</v>
      </c>
      <c r="D60">
        <v>3</v>
      </c>
      <c r="E60">
        <v>2</v>
      </c>
      <c r="F60">
        <v>0</v>
      </c>
      <c r="G60">
        <f t="shared" si="2"/>
        <v>6</v>
      </c>
      <c r="H60">
        <f t="shared" si="3"/>
        <v>2</v>
      </c>
      <c r="J60">
        <f t="shared" si="0"/>
        <v>5</v>
      </c>
      <c r="K60">
        <f t="shared" si="1"/>
        <v>3</v>
      </c>
    </row>
    <row r="61" spans="2:11" x14ac:dyDescent="0.2">
      <c r="B61" t="s">
        <v>128</v>
      </c>
      <c r="C61">
        <v>2</v>
      </c>
      <c r="D61">
        <v>4</v>
      </c>
      <c r="E61">
        <v>3</v>
      </c>
      <c r="F61">
        <v>0</v>
      </c>
      <c r="G61">
        <f t="shared" si="2"/>
        <v>6</v>
      </c>
      <c r="H61">
        <f t="shared" si="3"/>
        <v>3</v>
      </c>
      <c r="J61">
        <f t="shared" si="0"/>
        <v>5</v>
      </c>
      <c r="K61">
        <f t="shared" si="1"/>
        <v>4</v>
      </c>
    </row>
    <row r="62" spans="2:11" x14ac:dyDescent="0.2">
      <c r="B62" t="s">
        <v>129</v>
      </c>
      <c r="C62">
        <v>2</v>
      </c>
      <c r="D62">
        <v>4</v>
      </c>
      <c r="E62">
        <v>3</v>
      </c>
      <c r="F62">
        <v>1</v>
      </c>
      <c r="G62">
        <f t="shared" si="2"/>
        <v>6</v>
      </c>
      <c r="H62">
        <f t="shared" si="3"/>
        <v>4</v>
      </c>
      <c r="J62">
        <f t="shared" si="0"/>
        <v>5</v>
      </c>
      <c r="K62">
        <f t="shared" si="1"/>
        <v>5</v>
      </c>
    </row>
    <row r="63" spans="2:11" x14ac:dyDescent="0.2">
      <c r="B63" t="s">
        <v>130</v>
      </c>
      <c r="C63">
        <v>2</v>
      </c>
      <c r="D63">
        <v>4</v>
      </c>
      <c r="E63">
        <v>3</v>
      </c>
      <c r="F63">
        <v>2</v>
      </c>
      <c r="G63">
        <f t="shared" si="2"/>
        <v>6</v>
      </c>
      <c r="H63">
        <f t="shared" si="3"/>
        <v>5</v>
      </c>
      <c r="J63">
        <f t="shared" si="0"/>
        <v>5</v>
      </c>
      <c r="K63">
        <f t="shared" si="1"/>
        <v>6</v>
      </c>
    </row>
    <row r="64" spans="2:11" x14ac:dyDescent="0.2">
      <c r="B64" t="s">
        <v>131</v>
      </c>
      <c r="C64">
        <v>2</v>
      </c>
      <c r="D64">
        <v>4</v>
      </c>
      <c r="E64">
        <v>3</v>
      </c>
      <c r="F64">
        <v>3</v>
      </c>
      <c r="G64">
        <f t="shared" si="2"/>
        <v>6</v>
      </c>
      <c r="H64">
        <f t="shared" si="3"/>
        <v>6</v>
      </c>
      <c r="J64">
        <f t="shared" si="0"/>
        <v>5</v>
      </c>
      <c r="K64">
        <f t="shared" si="1"/>
        <v>7</v>
      </c>
    </row>
    <row r="65" spans="2:11" x14ac:dyDescent="0.2">
      <c r="B65" t="s">
        <v>132</v>
      </c>
      <c r="C65">
        <v>2</v>
      </c>
      <c r="D65">
        <v>4</v>
      </c>
      <c r="E65">
        <v>3</v>
      </c>
      <c r="F65">
        <v>4</v>
      </c>
      <c r="G65">
        <f t="shared" si="2"/>
        <v>6</v>
      </c>
      <c r="H65">
        <f t="shared" si="3"/>
        <v>7</v>
      </c>
      <c r="J65">
        <f t="shared" si="0"/>
        <v>5</v>
      </c>
      <c r="K65">
        <f t="shared" si="1"/>
        <v>8</v>
      </c>
    </row>
    <row r="66" spans="2:11" x14ac:dyDescent="0.2">
      <c r="B66" t="s">
        <v>133</v>
      </c>
      <c r="C66">
        <v>1</v>
      </c>
      <c r="D66">
        <v>5</v>
      </c>
      <c r="E66">
        <v>4</v>
      </c>
      <c r="F66">
        <v>4</v>
      </c>
      <c r="G66">
        <f t="shared" si="2"/>
        <v>6</v>
      </c>
      <c r="H66">
        <f t="shared" si="3"/>
        <v>8</v>
      </c>
      <c r="J66">
        <f t="shared" si="0"/>
        <v>5</v>
      </c>
      <c r="K66">
        <f t="shared" si="1"/>
        <v>9</v>
      </c>
    </row>
    <row r="67" spans="2:11" x14ac:dyDescent="0.2">
      <c r="B67" t="s">
        <v>134</v>
      </c>
      <c r="C67">
        <v>0</v>
      </c>
      <c r="D67">
        <v>6</v>
      </c>
      <c r="E67">
        <v>4</v>
      </c>
      <c r="F67">
        <v>4</v>
      </c>
      <c r="G67">
        <f t="shared" si="2"/>
        <v>6</v>
      </c>
      <c r="H67">
        <f t="shared" si="3"/>
        <v>8</v>
      </c>
      <c r="J67">
        <f t="shared" ref="J67:J130" si="4">C67+E67</f>
        <v>4</v>
      </c>
      <c r="K67">
        <f t="shared" ref="K67:K130" si="5">D67+F67</f>
        <v>10</v>
      </c>
    </row>
    <row r="68" spans="2:11" x14ac:dyDescent="0.2">
      <c r="B68" t="s">
        <v>135</v>
      </c>
      <c r="C68">
        <v>6</v>
      </c>
      <c r="D68">
        <v>0</v>
      </c>
      <c r="E68">
        <v>0</v>
      </c>
      <c r="F68">
        <v>0</v>
      </c>
      <c r="G68">
        <f t="shared" ref="G68:G131" si="6">C68+D68</f>
        <v>6</v>
      </c>
      <c r="H68">
        <f t="shared" ref="H68:H131" si="7">E68+F68</f>
        <v>0</v>
      </c>
      <c r="J68">
        <f t="shared" si="4"/>
        <v>6</v>
      </c>
      <c r="K68">
        <f t="shared" si="5"/>
        <v>0</v>
      </c>
    </row>
    <row r="69" spans="2:11" x14ac:dyDescent="0.2">
      <c r="B69" t="s">
        <v>136</v>
      </c>
      <c r="C69">
        <v>6</v>
      </c>
      <c r="D69">
        <v>0</v>
      </c>
      <c r="E69">
        <v>0</v>
      </c>
      <c r="F69">
        <v>1</v>
      </c>
      <c r="G69">
        <f t="shared" si="6"/>
        <v>6</v>
      </c>
      <c r="H69">
        <f t="shared" si="7"/>
        <v>1</v>
      </c>
      <c r="J69">
        <f t="shared" si="4"/>
        <v>6</v>
      </c>
      <c r="K69">
        <f t="shared" si="5"/>
        <v>1</v>
      </c>
    </row>
    <row r="70" spans="2:11" x14ac:dyDescent="0.2">
      <c r="B70" t="s">
        <v>137</v>
      </c>
      <c r="C70">
        <v>6</v>
      </c>
      <c r="D70">
        <v>0</v>
      </c>
      <c r="E70">
        <v>0</v>
      </c>
      <c r="F70">
        <v>2</v>
      </c>
      <c r="G70">
        <f t="shared" si="6"/>
        <v>6</v>
      </c>
      <c r="H70">
        <f t="shared" si="7"/>
        <v>2</v>
      </c>
      <c r="J70">
        <f t="shared" si="4"/>
        <v>6</v>
      </c>
      <c r="K70">
        <f t="shared" si="5"/>
        <v>2</v>
      </c>
    </row>
    <row r="71" spans="2:11" x14ac:dyDescent="0.2">
      <c r="B71" t="s">
        <v>138</v>
      </c>
      <c r="C71">
        <v>6</v>
      </c>
      <c r="D71">
        <v>0</v>
      </c>
      <c r="E71">
        <v>0</v>
      </c>
      <c r="F71">
        <v>3</v>
      </c>
      <c r="G71">
        <f t="shared" si="6"/>
        <v>6</v>
      </c>
      <c r="H71">
        <f t="shared" si="7"/>
        <v>3</v>
      </c>
      <c r="J71">
        <f t="shared" si="4"/>
        <v>6</v>
      </c>
      <c r="K71">
        <f t="shared" si="5"/>
        <v>3</v>
      </c>
    </row>
    <row r="72" spans="2:11" x14ac:dyDescent="0.2">
      <c r="B72" t="s">
        <v>139</v>
      </c>
      <c r="C72">
        <v>6</v>
      </c>
      <c r="D72">
        <v>0</v>
      </c>
      <c r="E72">
        <v>0</v>
      </c>
      <c r="F72">
        <v>4</v>
      </c>
      <c r="G72">
        <f t="shared" si="6"/>
        <v>6</v>
      </c>
      <c r="H72">
        <f t="shared" si="7"/>
        <v>4</v>
      </c>
      <c r="J72">
        <f t="shared" si="4"/>
        <v>6</v>
      </c>
      <c r="K72">
        <f t="shared" si="5"/>
        <v>4</v>
      </c>
    </row>
    <row r="73" spans="2:11" x14ac:dyDescent="0.2">
      <c r="B73" t="s">
        <v>140</v>
      </c>
      <c r="C73">
        <v>5</v>
      </c>
      <c r="D73">
        <v>1</v>
      </c>
      <c r="E73">
        <v>1</v>
      </c>
      <c r="F73">
        <v>4</v>
      </c>
      <c r="G73">
        <f t="shared" si="6"/>
        <v>6</v>
      </c>
      <c r="H73">
        <f t="shared" si="7"/>
        <v>5</v>
      </c>
      <c r="J73">
        <f t="shared" si="4"/>
        <v>6</v>
      </c>
      <c r="K73">
        <f t="shared" si="5"/>
        <v>5</v>
      </c>
    </row>
    <row r="74" spans="2:11" x14ac:dyDescent="0.2">
      <c r="B74" t="s">
        <v>141</v>
      </c>
      <c r="C74">
        <v>4</v>
      </c>
      <c r="D74">
        <v>2</v>
      </c>
      <c r="E74">
        <v>2</v>
      </c>
      <c r="F74">
        <v>4</v>
      </c>
      <c r="G74">
        <f t="shared" si="6"/>
        <v>6</v>
      </c>
      <c r="H74">
        <f t="shared" si="7"/>
        <v>6</v>
      </c>
      <c r="J74">
        <f t="shared" si="4"/>
        <v>6</v>
      </c>
      <c r="K74">
        <f t="shared" si="5"/>
        <v>6</v>
      </c>
    </row>
    <row r="75" spans="2:11" x14ac:dyDescent="0.2">
      <c r="B75" t="s">
        <v>142</v>
      </c>
      <c r="C75">
        <v>3</v>
      </c>
      <c r="D75">
        <v>3</v>
      </c>
      <c r="E75">
        <v>3</v>
      </c>
      <c r="F75">
        <v>4</v>
      </c>
      <c r="G75">
        <f t="shared" si="6"/>
        <v>6</v>
      </c>
      <c r="H75">
        <f t="shared" si="7"/>
        <v>7</v>
      </c>
      <c r="J75">
        <f t="shared" si="4"/>
        <v>6</v>
      </c>
      <c r="K75">
        <f t="shared" si="5"/>
        <v>7</v>
      </c>
    </row>
    <row r="76" spans="2:11" x14ac:dyDescent="0.2">
      <c r="B76" t="s">
        <v>143</v>
      </c>
      <c r="C76">
        <v>2</v>
      </c>
      <c r="D76">
        <v>4</v>
      </c>
      <c r="E76">
        <v>4</v>
      </c>
      <c r="F76">
        <v>4</v>
      </c>
      <c r="G76">
        <f t="shared" si="6"/>
        <v>6</v>
      </c>
      <c r="H76">
        <f t="shared" si="7"/>
        <v>8</v>
      </c>
      <c r="J76">
        <f t="shared" si="4"/>
        <v>6</v>
      </c>
      <c r="K76">
        <f t="shared" si="5"/>
        <v>8</v>
      </c>
    </row>
    <row r="77" spans="2:11" x14ac:dyDescent="0.2">
      <c r="B77" t="s">
        <v>144</v>
      </c>
      <c r="C77">
        <v>2</v>
      </c>
      <c r="D77">
        <v>4</v>
      </c>
      <c r="E77">
        <v>4</v>
      </c>
      <c r="F77">
        <v>4</v>
      </c>
      <c r="G77">
        <f t="shared" si="6"/>
        <v>6</v>
      </c>
      <c r="H77">
        <f t="shared" si="7"/>
        <v>8</v>
      </c>
      <c r="J77">
        <f t="shared" si="4"/>
        <v>6</v>
      </c>
      <c r="K77">
        <f t="shared" si="5"/>
        <v>8</v>
      </c>
    </row>
    <row r="78" spans="2:11" x14ac:dyDescent="0.2">
      <c r="B78" t="s">
        <v>145</v>
      </c>
      <c r="C78">
        <v>2</v>
      </c>
      <c r="D78">
        <v>4</v>
      </c>
      <c r="E78">
        <v>4</v>
      </c>
      <c r="F78">
        <v>4</v>
      </c>
      <c r="G78">
        <f t="shared" si="6"/>
        <v>6</v>
      </c>
      <c r="H78">
        <f t="shared" si="7"/>
        <v>8</v>
      </c>
      <c r="J78">
        <f t="shared" si="4"/>
        <v>6</v>
      </c>
      <c r="K78">
        <f t="shared" si="5"/>
        <v>8</v>
      </c>
    </row>
    <row r="79" spans="2:11" x14ac:dyDescent="0.2">
      <c r="B79" t="s">
        <v>146</v>
      </c>
      <c r="C79">
        <v>6</v>
      </c>
      <c r="D79">
        <v>0</v>
      </c>
      <c r="E79">
        <v>1</v>
      </c>
      <c r="F79">
        <v>0</v>
      </c>
      <c r="G79">
        <f t="shared" si="6"/>
        <v>6</v>
      </c>
      <c r="H79">
        <f t="shared" si="7"/>
        <v>1</v>
      </c>
      <c r="J79">
        <f t="shared" si="4"/>
        <v>7</v>
      </c>
      <c r="K79">
        <f t="shared" si="5"/>
        <v>0</v>
      </c>
    </row>
    <row r="80" spans="2:11" x14ac:dyDescent="0.2">
      <c r="B80" t="s">
        <v>147</v>
      </c>
      <c r="C80">
        <v>6</v>
      </c>
      <c r="D80">
        <v>0</v>
      </c>
      <c r="E80">
        <v>1</v>
      </c>
      <c r="F80">
        <v>1</v>
      </c>
      <c r="G80">
        <f t="shared" si="6"/>
        <v>6</v>
      </c>
      <c r="H80">
        <f t="shared" si="7"/>
        <v>2</v>
      </c>
      <c r="J80">
        <f t="shared" si="4"/>
        <v>7</v>
      </c>
      <c r="K80">
        <f t="shared" si="5"/>
        <v>1</v>
      </c>
    </row>
    <row r="81" spans="2:11" x14ac:dyDescent="0.2">
      <c r="B81" t="s">
        <v>148</v>
      </c>
      <c r="C81">
        <v>6</v>
      </c>
      <c r="D81">
        <v>0</v>
      </c>
      <c r="E81">
        <v>1</v>
      </c>
      <c r="F81">
        <v>2</v>
      </c>
      <c r="G81">
        <f t="shared" si="6"/>
        <v>6</v>
      </c>
      <c r="H81">
        <f t="shared" si="7"/>
        <v>3</v>
      </c>
      <c r="J81">
        <f t="shared" si="4"/>
        <v>7</v>
      </c>
      <c r="K81">
        <f t="shared" si="5"/>
        <v>2</v>
      </c>
    </row>
    <row r="82" spans="2:11" x14ac:dyDescent="0.2">
      <c r="B82" t="s">
        <v>149</v>
      </c>
      <c r="C82">
        <v>6</v>
      </c>
      <c r="D82">
        <v>0</v>
      </c>
      <c r="E82">
        <v>1</v>
      </c>
      <c r="F82">
        <v>3</v>
      </c>
      <c r="G82">
        <f t="shared" si="6"/>
        <v>6</v>
      </c>
      <c r="H82">
        <f t="shared" si="7"/>
        <v>4</v>
      </c>
      <c r="J82">
        <f t="shared" si="4"/>
        <v>7</v>
      </c>
      <c r="K82">
        <f t="shared" si="5"/>
        <v>3</v>
      </c>
    </row>
    <row r="83" spans="2:11" x14ac:dyDescent="0.2">
      <c r="B83" t="s">
        <v>150</v>
      </c>
      <c r="C83">
        <v>6</v>
      </c>
      <c r="D83">
        <v>0</v>
      </c>
      <c r="E83">
        <v>1</v>
      </c>
      <c r="F83">
        <v>4</v>
      </c>
      <c r="G83">
        <f t="shared" si="6"/>
        <v>6</v>
      </c>
      <c r="H83">
        <f t="shared" si="7"/>
        <v>5</v>
      </c>
      <c r="J83">
        <f t="shared" si="4"/>
        <v>7</v>
      </c>
      <c r="K83">
        <f t="shared" si="5"/>
        <v>4</v>
      </c>
    </row>
    <row r="84" spans="2:11" x14ac:dyDescent="0.2">
      <c r="B84" t="s">
        <v>151</v>
      </c>
      <c r="C84">
        <v>5</v>
      </c>
      <c r="D84">
        <v>1</v>
      </c>
      <c r="E84">
        <v>2</v>
      </c>
      <c r="F84">
        <v>4</v>
      </c>
      <c r="G84">
        <f t="shared" si="6"/>
        <v>6</v>
      </c>
      <c r="H84">
        <f t="shared" si="7"/>
        <v>6</v>
      </c>
      <c r="J84">
        <f t="shared" si="4"/>
        <v>7</v>
      </c>
      <c r="K84">
        <f t="shared" si="5"/>
        <v>5</v>
      </c>
    </row>
    <row r="85" spans="2:11" x14ac:dyDescent="0.2">
      <c r="B85" t="s">
        <v>152</v>
      </c>
      <c r="C85">
        <v>4</v>
      </c>
      <c r="D85">
        <v>2</v>
      </c>
      <c r="E85">
        <v>3</v>
      </c>
      <c r="F85">
        <v>4</v>
      </c>
      <c r="G85">
        <f t="shared" si="6"/>
        <v>6</v>
      </c>
      <c r="H85">
        <f t="shared" si="7"/>
        <v>7</v>
      </c>
      <c r="J85">
        <f t="shared" si="4"/>
        <v>7</v>
      </c>
      <c r="K85">
        <f t="shared" si="5"/>
        <v>6</v>
      </c>
    </row>
    <row r="86" spans="2:11" x14ac:dyDescent="0.2">
      <c r="B86" t="s">
        <v>153</v>
      </c>
      <c r="C86">
        <v>3</v>
      </c>
      <c r="D86">
        <v>3</v>
      </c>
      <c r="E86">
        <v>4</v>
      </c>
      <c r="F86">
        <v>4</v>
      </c>
      <c r="G86">
        <f t="shared" si="6"/>
        <v>6</v>
      </c>
      <c r="H86">
        <f t="shared" si="7"/>
        <v>8</v>
      </c>
      <c r="J86">
        <f t="shared" si="4"/>
        <v>7</v>
      </c>
      <c r="K86">
        <f t="shared" si="5"/>
        <v>7</v>
      </c>
    </row>
    <row r="87" spans="2:11" x14ac:dyDescent="0.2">
      <c r="B87" t="s">
        <v>154</v>
      </c>
      <c r="C87">
        <v>2</v>
      </c>
      <c r="D87">
        <v>4</v>
      </c>
      <c r="E87">
        <v>4</v>
      </c>
      <c r="F87">
        <v>4</v>
      </c>
      <c r="G87">
        <f t="shared" si="6"/>
        <v>6</v>
      </c>
      <c r="H87">
        <f t="shared" si="7"/>
        <v>8</v>
      </c>
      <c r="J87">
        <f t="shared" si="4"/>
        <v>6</v>
      </c>
      <c r="K87">
        <f t="shared" si="5"/>
        <v>8</v>
      </c>
    </row>
    <row r="88" spans="2:11" x14ac:dyDescent="0.2">
      <c r="B88" t="s">
        <v>155</v>
      </c>
      <c r="C88">
        <v>1</v>
      </c>
      <c r="D88">
        <v>5</v>
      </c>
      <c r="E88">
        <v>4</v>
      </c>
      <c r="F88">
        <v>4</v>
      </c>
      <c r="G88">
        <f t="shared" si="6"/>
        <v>6</v>
      </c>
      <c r="H88">
        <f t="shared" si="7"/>
        <v>8</v>
      </c>
      <c r="J88">
        <f t="shared" si="4"/>
        <v>5</v>
      </c>
      <c r="K88">
        <f t="shared" si="5"/>
        <v>9</v>
      </c>
    </row>
    <row r="89" spans="2:11" x14ac:dyDescent="0.2">
      <c r="B89" t="s">
        <v>156</v>
      </c>
      <c r="C89">
        <v>1</v>
      </c>
      <c r="D89">
        <v>5</v>
      </c>
      <c r="E89">
        <v>4</v>
      </c>
      <c r="F89">
        <v>4</v>
      </c>
      <c r="G89">
        <f t="shared" si="6"/>
        <v>6</v>
      </c>
      <c r="H89">
        <f t="shared" si="7"/>
        <v>8</v>
      </c>
      <c r="J89">
        <f t="shared" si="4"/>
        <v>5</v>
      </c>
      <c r="K89">
        <f t="shared" si="5"/>
        <v>9</v>
      </c>
    </row>
    <row r="90" spans="2:11" x14ac:dyDescent="0.2">
      <c r="B90" t="s">
        <v>157</v>
      </c>
      <c r="C90">
        <v>6</v>
      </c>
      <c r="D90">
        <v>0</v>
      </c>
      <c r="E90">
        <v>2</v>
      </c>
      <c r="F90">
        <v>0</v>
      </c>
      <c r="G90">
        <f t="shared" si="6"/>
        <v>6</v>
      </c>
      <c r="H90">
        <f t="shared" si="7"/>
        <v>2</v>
      </c>
      <c r="J90">
        <f t="shared" si="4"/>
        <v>8</v>
      </c>
      <c r="K90">
        <f t="shared" si="5"/>
        <v>0</v>
      </c>
    </row>
    <row r="91" spans="2:11" x14ac:dyDescent="0.2">
      <c r="B91" t="s">
        <v>158</v>
      </c>
      <c r="C91">
        <v>6</v>
      </c>
      <c r="D91">
        <v>0</v>
      </c>
      <c r="E91">
        <v>2</v>
      </c>
      <c r="F91">
        <v>1</v>
      </c>
      <c r="G91">
        <f t="shared" si="6"/>
        <v>6</v>
      </c>
      <c r="H91">
        <f t="shared" si="7"/>
        <v>3</v>
      </c>
      <c r="J91">
        <f t="shared" si="4"/>
        <v>8</v>
      </c>
      <c r="K91">
        <f t="shared" si="5"/>
        <v>1</v>
      </c>
    </row>
    <row r="92" spans="2:11" x14ac:dyDescent="0.2">
      <c r="B92" t="s">
        <v>159</v>
      </c>
      <c r="C92">
        <v>6</v>
      </c>
      <c r="D92">
        <v>0</v>
      </c>
      <c r="E92">
        <v>2</v>
      </c>
      <c r="F92">
        <v>2</v>
      </c>
      <c r="G92">
        <f t="shared" si="6"/>
        <v>6</v>
      </c>
      <c r="H92">
        <f t="shared" si="7"/>
        <v>4</v>
      </c>
      <c r="J92">
        <f t="shared" si="4"/>
        <v>8</v>
      </c>
      <c r="K92">
        <f t="shared" si="5"/>
        <v>2</v>
      </c>
    </row>
    <row r="93" spans="2:11" x14ac:dyDescent="0.2">
      <c r="B93" t="s">
        <v>160</v>
      </c>
      <c r="C93">
        <v>6</v>
      </c>
      <c r="D93">
        <v>0</v>
      </c>
      <c r="E93">
        <v>2</v>
      </c>
      <c r="F93">
        <v>3</v>
      </c>
      <c r="G93">
        <f t="shared" si="6"/>
        <v>6</v>
      </c>
      <c r="H93">
        <f t="shared" si="7"/>
        <v>5</v>
      </c>
      <c r="J93">
        <f t="shared" si="4"/>
        <v>8</v>
      </c>
      <c r="K93">
        <f t="shared" si="5"/>
        <v>3</v>
      </c>
    </row>
    <row r="94" spans="2:11" x14ac:dyDescent="0.2">
      <c r="B94" t="s">
        <v>161</v>
      </c>
      <c r="C94">
        <v>6</v>
      </c>
      <c r="D94">
        <v>0</v>
      </c>
      <c r="E94">
        <v>2</v>
      </c>
      <c r="F94">
        <v>4</v>
      </c>
      <c r="G94">
        <f t="shared" si="6"/>
        <v>6</v>
      </c>
      <c r="H94">
        <f t="shared" si="7"/>
        <v>6</v>
      </c>
      <c r="J94">
        <f t="shared" si="4"/>
        <v>8</v>
      </c>
      <c r="K94">
        <f t="shared" si="5"/>
        <v>4</v>
      </c>
    </row>
    <row r="95" spans="2:11" x14ac:dyDescent="0.2">
      <c r="B95" t="s">
        <v>162</v>
      </c>
      <c r="C95">
        <v>5</v>
      </c>
      <c r="D95">
        <v>1</v>
      </c>
      <c r="E95">
        <v>3</v>
      </c>
      <c r="F95">
        <v>4</v>
      </c>
      <c r="G95">
        <f t="shared" si="6"/>
        <v>6</v>
      </c>
      <c r="H95">
        <f t="shared" si="7"/>
        <v>7</v>
      </c>
      <c r="J95">
        <f t="shared" si="4"/>
        <v>8</v>
      </c>
      <c r="K95">
        <f t="shared" si="5"/>
        <v>5</v>
      </c>
    </row>
    <row r="96" spans="2:11" x14ac:dyDescent="0.2">
      <c r="B96" t="s">
        <v>163</v>
      </c>
      <c r="C96">
        <v>4</v>
      </c>
      <c r="D96">
        <v>2</v>
      </c>
      <c r="E96">
        <v>4</v>
      </c>
      <c r="F96">
        <v>4</v>
      </c>
      <c r="G96">
        <f t="shared" si="6"/>
        <v>6</v>
      </c>
      <c r="H96">
        <f t="shared" si="7"/>
        <v>8</v>
      </c>
      <c r="J96">
        <f t="shared" si="4"/>
        <v>8</v>
      </c>
      <c r="K96">
        <f t="shared" si="5"/>
        <v>6</v>
      </c>
    </row>
    <row r="97" spans="2:11" x14ac:dyDescent="0.2">
      <c r="B97" t="s">
        <v>164</v>
      </c>
      <c r="C97">
        <v>3</v>
      </c>
      <c r="D97">
        <v>3</v>
      </c>
      <c r="E97">
        <v>4</v>
      </c>
      <c r="F97">
        <v>4</v>
      </c>
      <c r="G97">
        <f t="shared" si="6"/>
        <v>6</v>
      </c>
      <c r="H97">
        <f t="shared" si="7"/>
        <v>8</v>
      </c>
      <c r="J97">
        <f t="shared" si="4"/>
        <v>7</v>
      </c>
      <c r="K97">
        <f t="shared" si="5"/>
        <v>7</v>
      </c>
    </row>
    <row r="98" spans="2:11" x14ac:dyDescent="0.2">
      <c r="B98" t="s">
        <v>165</v>
      </c>
      <c r="C98">
        <v>2</v>
      </c>
      <c r="D98">
        <v>4</v>
      </c>
      <c r="E98">
        <v>4</v>
      </c>
      <c r="F98">
        <v>4</v>
      </c>
      <c r="G98">
        <f t="shared" si="6"/>
        <v>6</v>
      </c>
      <c r="H98">
        <f t="shared" si="7"/>
        <v>8</v>
      </c>
      <c r="J98">
        <f t="shared" si="4"/>
        <v>6</v>
      </c>
      <c r="K98">
        <f t="shared" si="5"/>
        <v>8</v>
      </c>
    </row>
    <row r="99" spans="2:11" x14ac:dyDescent="0.2">
      <c r="B99" t="s">
        <v>166</v>
      </c>
      <c r="C99">
        <v>2</v>
      </c>
      <c r="D99">
        <v>4</v>
      </c>
      <c r="E99">
        <v>4</v>
      </c>
      <c r="F99">
        <v>4</v>
      </c>
      <c r="G99">
        <f t="shared" si="6"/>
        <v>6</v>
      </c>
      <c r="H99">
        <f t="shared" si="7"/>
        <v>8</v>
      </c>
      <c r="J99">
        <f t="shared" si="4"/>
        <v>6</v>
      </c>
      <c r="K99">
        <f t="shared" si="5"/>
        <v>8</v>
      </c>
    </row>
    <row r="100" spans="2:11" x14ac:dyDescent="0.2">
      <c r="B100" t="s">
        <v>167</v>
      </c>
      <c r="C100">
        <v>2</v>
      </c>
      <c r="D100">
        <v>4</v>
      </c>
      <c r="E100">
        <v>4</v>
      </c>
      <c r="F100">
        <v>4</v>
      </c>
      <c r="G100">
        <f t="shared" si="6"/>
        <v>6</v>
      </c>
      <c r="H100">
        <f t="shared" si="7"/>
        <v>8</v>
      </c>
      <c r="J100">
        <f t="shared" si="4"/>
        <v>6</v>
      </c>
      <c r="K100">
        <f t="shared" si="5"/>
        <v>8</v>
      </c>
    </row>
    <row r="101" spans="2:11" x14ac:dyDescent="0.2">
      <c r="B101" t="s">
        <v>168</v>
      </c>
      <c r="C101">
        <v>6</v>
      </c>
      <c r="D101">
        <v>0</v>
      </c>
      <c r="E101">
        <v>3</v>
      </c>
      <c r="F101">
        <v>0</v>
      </c>
      <c r="G101">
        <f t="shared" si="6"/>
        <v>6</v>
      </c>
      <c r="H101">
        <f t="shared" si="7"/>
        <v>3</v>
      </c>
      <c r="J101">
        <f t="shared" si="4"/>
        <v>9</v>
      </c>
      <c r="K101">
        <f t="shared" si="5"/>
        <v>0</v>
      </c>
    </row>
    <row r="102" spans="2:11" x14ac:dyDescent="0.2">
      <c r="B102" t="s">
        <v>169</v>
      </c>
      <c r="C102">
        <v>6</v>
      </c>
      <c r="D102">
        <v>0</v>
      </c>
      <c r="E102">
        <v>3</v>
      </c>
      <c r="F102">
        <v>1</v>
      </c>
      <c r="G102">
        <f t="shared" si="6"/>
        <v>6</v>
      </c>
      <c r="H102">
        <f t="shared" si="7"/>
        <v>4</v>
      </c>
      <c r="J102">
        <f t="shared" si="4"/>
        <v>9</v>
      </c>
      <c r="K102">
        <f t="shared" si="5"/>
        <v>1</v>
      </c>
    </row>
    <row r="103" spans="2:11" x14ac:dyDescent="0.2">
      <c r="B103" t="s">
        <v>170</v>
      </c>
      <c r="C103">
        <v>6</v>
      </c>
      <c r="D103">
        <v>0</v>
      </c>
      <c r="E103">
        <v>3</v>
      </c>
      <c r="F103">
        <v>2</v>
      </c>
      <c r="G103">
        <f t="shared" si="6"/>
        <v>6</v>
      </c>
      <c r="H103">
        <f t="shared" si="7"/>
        <v>5</v>
      </c>
      <c r="J103">
        <f t="shared" si="4"/>
        <v>9</v>
      </c>
      <c r="K103">
        <f t="shared" si="5"/>
        <v>2</v>
      </c>
    </row>
    <row r="104" spans="2:11" x14ac:dyDescent="0.2">
      <c r="B104" t="s">
        <v>171</v>
      </c>
      <c r="C104">
        <v>6</v>
      </c>
      <c r="D104">
        <v>0</v>
      </c>
      <c r="E104">
        <v>3</v>
      </c>
      <c r="F104">
        <v>3</v>
      </c>
      <c r="G104">
        <f t="shared" si="6"/>
        <v>6</v>
      </c>
      <c r="H104">
        <f t="shared" si="7"/>
        <v>6</v>
      </c>
      <c r="J104">
        <f t="shared" si="4"/>
        <v>9</v>
      </c>
      <c r="K104">
        <f t="shared" si="5"/>
        <v>3</v>
      </c>
    </row>
    <row r="105" spans="2:11" x14ac:dyDescent="0.2">
      <c r="B105" t="s">
        <v>172</v>
      </c>
      <c r="C105">
        <v>6</v>
      </c>
      <c r="D105">
        <v>0</v>
      </c>
      <c r="E105">
        <v>3</v>
      </c>
      <c r="F105">
        <v>4</v>
      </c>
      <c r="G105">
        <f t="shared" si="6"/>
        <v>6</v>
      </c>
      <c r="H105">
        <f t="shared" si="7"/>
        <v>7</v>
      </c>
      <c r="J105">
        <f t="shared" si="4"/>
        <v>9</v>
      </c>
      <c r="K105">
        <f t="shared" si="5"/>
        <v>4</v>
      </c>
    </row>
    <row r="106" spans="2:11" x14ac:dyDescent="0.2">
      <c r="B106" t="s">
        <v>173</v>
      </c>
      <c r="C106">
        <v>5</v>
      </c>
      <c r="D106">
        <v>1</v>
      </c>
      <c r="E106">
        <v>4</v>
      </c>
      <c r="F106">
        <v>4</v>
      </c>
      <c r="G106">
        <f t="shared" si="6"/>
        <v>6</v>
      </c>
      <c r="H106">
        <f t="shared" si="7"/>
        <v>8</v>
      </c>
      <c r="J106">
        <f t="shared" si="4"/>
        <v>9</v>
      </c>
      <c r="K106">
        <f t="shared" si="5"/>
        <v>5</v>
      </c>
    </row>
    <row r="107" spans="2:11" x14ac:dyDescent="0.2">
      <c r="B107" t="s">
        <v>174</v>
      </c>
      <c r="C107">
        <v>5</v>
      </c>
      <c r="D107">
        <v>1</v>
      </c>
      <c r="E107">
        <v>4</v>
      </c>
      <c r="F107">
        <v>4</v>
      </c>
      <c r="G107">
        <f t="shared" si="6"/>
        <v>6</v>
      </c>
      <c r="H107">
        <f t="shared" si="7"/>
        <v>8</v>
      </c>
      <c r="J107">
        <f t="shared" si="4"/>
        <v>9</v>
      </c>
      <c r="K107">
        <f t="shared" si="5"/>
        <v>5</v>
      </c>
    </row>
    <row r="108" spans="2:11" x14ac:dyDescent="0.2">
      <c r="B108" t="s">
        <v>175</v>
      </c>
      <c r="C108">
        <v>5</v>
      </c>
      <c r="D108">
        <v>1</v>
      </c>
      <c r="E108">
        <v>4</v>
      </c>
      <c r="F108">
        <v>4</v>
      </c>
      <c r="G108">
        <f t="shared" si="6"/>
        <v>6</v>
      </c>
      <c r="H108">
        <f t="shared" si="7"/>
        <v>8</v>
      </c>
      <c r="J108">
        <f t="shared" si="4"/>
        <v>9</v>
      </c>
      <c r="K108">
        <f t="shared" si="5"/>
        <v>5</v>
      </c>
    </row>
    <row r="109" spans="2:11" x14ac:dyDescent="0.2">
      <c r="B109" t="s">
        <v>176</v>
      </c>
      <c r="C109">
        <v>5</v>
      </c>
      <c r="D109">
        <v>1</v>
      </c>
      <c r="E109">
        <v>4</v>
      </c>
      <c r="F109">
        <v>4</v>
      </c>
      <c r="G109">
        <f t="shared" si="6"/>
        <v>6</v>
      </c>
      <c r="H109">
        <f t="shared" si="7"/>
        <v>8</v>
      </c>
      <c r="J109">
        <f t="shared" si="4"/>
        <v>9</v>
      </c>
      <c r="K109">
        <f t="shared" si="5"/>
        <v>5</v>
      </c>
    </row>
    <row r="110" spans="2:11" x14ac:dyDescent="0.2">
      <c r="B110" t="s">
        <v>177</v>
      </c>
      <c r="C110">
        <v>5</v>
      </c>
      <c r="D110">
        <v>1</v>
      </c>
      <c r="E110">
        <v>4</v>
      </c>
      <c r="F110">
        <v>4</v>
      </c>
      <c r="G110">
        <f t="shared" si="6"/>
        <v>6</v>
      </c>
      <c r="H110">
        <f t="shared" si="7"/>
        <v>8</v>
      </c>
      <c r="J110">
        <f t="shared" si="4"/>
        <v>9</v>
      </c>
      <c r="K110">
        <f t="shared" si="5"/>
        <v>5</v>
      </c>
    </row>
    <row r="111" spans="2:11" x14ac:dyDescent="0.2">
      <c r="B111" t="s">
        <v>178</v>
      </c>
      <c r="C111">
        <v>5</v>
      </c>
      <c r="D111">
        <v>1</v>
      </c>
      <c r="E111">
        <v>4</v>
      </c>
      <c r="F111">
        <v>4</v>
      </c>
      <c r="G111">
        <f t="shared" si="6"/>
        <v>6</v>
      </c>
      <c r="H111">
        <f t="shared" si="7"/>
        <v>8</v>
      </c>
      <c r="J111">
        <f t="shared" si="4"/>
        <v>9</v>
      </c>
      <c r="K111">
        <f t="shared" si="5"/>
        <v>5</v>
      </c>
    </row>
    <row r="112" spans="2:11" x14ac:dyDescent="0.2">
      <c r="B112" t="s">
        <v>179</v>
      </c>
      <c r="C112">
        <v>6</v>
      </c>
      <c r="D112">
        <v>0</v>
      </c>
      <c r="E112">
        <v>4</v>
      </c>
      <c r="F112">
        <v>0</v>
      </c>
      <c r="G112">
        <f t="shared" si="6"/>
        <v>6</v>
      </c>
      <c r="H112">
        <f t="shared" si="7"/>
        <v>4</v>
      </c>
      <c r="J112">
        <f t="shared" si="4"/>
        <v>10</v>
      </c>
      <c r="K112">
        <f t="shared" si="5"/>
        <v>0</v>
      </c>
    </row>
    <row r="113" spans="2:11" x14ac:dyDescent="0.2">
      <c r="B113" t="s">
        <v>180</v>
      </c>
      <c r="C113">
        <v>6</v>
      </c>
      <c r="D113">
        <v>0</v>
      </c>
      <c r="E113">
        <v>4</v>
      </c>
      <c r="F113">
        <v>1</v>
      </c>
      <c r="G113">
        <f t="shared" si="6"/>
        <v>6</v>
      </c>
      <c r="H113">
        <f t="shared" si="7"/>
        <v>5</v>
      </c>
      <c r="J113">
        <f t="shared" si="4"/>
        <v>10</v>
      </c>
      <c r="K113">
        <f t="shared" si="5"/>
        <v>1</v>
      </c>
    </row>
    <row r="114" spans="2:11" x14ac:dyDescent="0.2">
      <c r="B114" t="s">
        <v>66</v>
      </c>
      <c r="C114">
        <v>6</v>
      </c>
      <c r="D114">
        <v>0</v>
      </c>
      <c r="E114">
        <v>4</v>
      </c>
      <c r="F114">
        <v>2</v>
      </c>
      <c r="G114">
        <f t="shared" si="6"/>
        <v>6</v>
      </c>
      <c r="H114">
        <f t="shared" si="7"/>
        <v>6</v>
      </c>
      <c r="J114">
        <f t="shared" si="4"/>
        <v>10</v>
      </c>
      <c r="K114">
        <f t="shared" si="5"/>
        <v>2</v>
      </c>
    </row>
    <row r="115" spans="2:11" x14ac:dyDescent="0.2">
      <c r="B115" t="s">
        <v>181</v>
      </c>
      <c r="C115">
        <v>6</v>
      </c>
      <c r="D115">
        <v>0</v>
      </c>
      <c r="E115">
        <v>4</v>
      </c>
      <c r="F115">
        <v>3</v>
      </c>
      <c r="G115">
        <f t="shared" si="6"/>
        <v>6</v>
      </c>
      <c r="H115">
        <f t="shared" si="7"/>
        <v>7</v>
      </c>
      <c r="J115">
        <f t="shared" si="4"/>
        <v>10</v>
      </c>
      <c r="K115">
        <f t="shared" si="5"/>
        <v>3</v>
      </c>
    </row>
    <row r="116" spans="2:11" x14ac:dyDescent="0.2">
      <c r="B116" t="s">
        <v>182</v>
      </c>
      <c r="C116">
        <v>6</v>
      </c>
      <c r="D116">
        <v>0</v>
      </c>
      <c r="E116">
        <v>4</v>
      </c>
      <c r="F116">
        <v>4</v>
      </c>
      <c r="G116">
        <f t="shared" si="6"/>
        <v>6</v>
      </c>
      <c r="H116">
        <f t="shared" si="7"/>
        <v>8</v>
      </c>
      <c r="J116">
        <f t="shared" si="4"/>
        <v>10</v>
      </c>
      <c r="K116">
        <f t="shared" si="5"/>
        <v>4</v>
      </c>
    </row>
    <row r="117" spans="2:11" x14ac:dyDescent="0.2">
      <c r="B117" t="s">
        <v>183</v>
      </c>
      <c r="C117">
        <v>6</v>
      </c>
      <c r="D117">
        <v>0</v>
      </c>
      <c r="E117">
        <v>4</v>
      </c>
      <c r="F117">
        <v>4</v>
      </c>
      <c r="G117">
        <f t="shared" si="6"/>
        <v>6</v>
      </c>
      <c r="H117">
        <f t="shared" si="7"/>
        <v>8</v>
      </c>
      <c r="J117">
        <f t="shared" si="4"/>
        <v>10</v>
      </c>
      <c r="K117">
        <f t="shared" si="5"/>
        <v>4</v>
      </c>
    </row>
    <row r="118" spans="2:11" x14ac:dyDescent="0.2">
      <c r="B118" t="s">
        <v>184</v>
      </c>
      <c r="C118">
        <v>6</v>
      </c>
      <c r="D118">
        <v>0</v>
      </c>
      <c r="E118">
        <v>4</v>
      </c>
      <c r="F118">
        <v>4</v>
      </c>
      <c r="G118">
        <f t="shared" si="6"/>
        <v>6</v>
      </c>
      <c r="H118">
        <f t="shared" si="7"/>
        <v>8</v>
      </c>
      <c r="J118">
        <f t="shared" si="4"/>
        <v>10</v>
      </c>
      <c r="K118">
        <f t="shared" si="5"/>
        <v>4</v>
      </c>
    </row>
    <row r="119" spans="2:11" x14ac:dyDescent="0.2">
      <c r="B119" t="s">
        <v>185</v>
      </c>
      <c r="C119">
        <v>6</v>
      </c>
      <c r="D119">
        <v>0</v>
      </c>
      <c r="E119">
        <v>4</v>
      </c>
      <c r="F119">
        <v>4</v>
      </c>
      <c r="G119">
        <f t="shared" si="6"/>
        <v>6</v>
      </c>
      <c r="H119">
        <f t="shared" si="7"/>
        <v>8</v>
      </c>
      <c r="J119">
        <f t="shared" si="4"/>
        <v>10</v>
      </c>
      <c r="K119">
        <f t="shared" si="5"/>
        <v>4</v>
      </c>
    </row>
    <row r="120" spans="2:11" x14ac:dyDescent="0.2">
      <c r="B120" t="s">
        <v>186</v>
      </c>
      <c r="C120">
        <v>6</v>
      </c>
      <c r="D120">
        <v>0</v>
      </c>
      <c r="E120">
        <v>4</v>
      </c>
      <c r="F120">
        <v>4</v>
      </c>
      <c r="G120">
        <f t="shared" si="6"/>
        <v>6</v>
      </c>
      <c r="H120">
        <f t="shared" si="7"/>
        <v>8</v>
      </c>
      <c r="J120">
        <f t="shared" si="4"/>
        <v>10</v>
      </c>
      <c r="K120">
        <f t="shared" si="5"/>
        <v>4</v>
      </c>
    </row>
    <row r="121" spans="2:11" x14ac:dyDescent="0.2">
      <c r="B121" t="s">
        <v>187</v>
      </c>
      <c r="C121">
        <v>6</v>
      </c>
      <c r="D121">
        <v>0</v>
      </c>
      <c r="E121">
        <v>4</v>
      </c>
      <c r="F121">
        <v>4</v>
      </c>
      <c r="G121">
        <f t="shared" si="6"/>
        <v>6</v>
      </c>
      <c r="H121">
        <f t="shared" si="7"/>
        <v>8</v>
      </c>
      <c r="J121">
        <f t="shared" si="4"/>
        <v>10</v>
      </c>
      <c r="K121">
        <f t="shared" si="5"/>
        <v>4</v>
      </c>
    </row>
    <row r="122" spans="2:11" x14ac:dyDescent="0.2">
      <c r="B122" t="s">
        <v>188</v>
      </c>
      <c r="C122">
        <v>6</v>
      </c>
      <c r="D122">
        <v>0</v>
      </c>
      <c r="E122">
        <v>4</v>
      </c>
      <c r="F122">
        <v>4</v>
      </c>
      <c r="G122">
        <f t="shared" si="6"/>
        <v>6</v>
      </c>
      <c r="H122">
        <f t="shared" si="7"/>
        <v>8</v>
      </c>
      <c r="J122">
        <f t="shared" si="4"/>
        <v>10</v>
      </c>
      <c r="K122">
        <f t="shared" si="5"/>
        <v>4</v>
      </c>
    </row>
    <row r="123" spans="2:11" x14ac:dyDescent="0.2">
      <c r="B123" t="s">
        <v>189</v>
      </c>
      <c r="C123">
        <v>6</v>
      </c>
      <c r="D123">
        <v>0</v>
      </c>
      <c r="E123">
        <v>4</v>
      </c>
      <c r="F123">
        <v>0</v>
      </c>
      <c r="G123">
        <f t="shared" si="6"/>
        <v>6</v>
      </c>
      <c r="H123">
        <f t="shared" si="7"/>
        <v>4</v>
      </c>
      <c r="J123">
        <f t="shared" si="4"/>
        <v>10</v>
      </c>
      <c r="K123">
        <f t="shared" si="5"/>
        <v>0</v>
      </c>
    </row>
    <row r="124" spans="2:11" x14ac:dyDescent="0.2">
      <c r="B124" t="s">
        <v>190</v>
      </c>
      <c r="C124">
        <v>6</v>
      </c>
      <c r="D124">
        <v>0</v>
      </c>
      <c r="E124">
        <v>4</v>
      </c>
      <c r="F124">
        <v>1</v>
      </c>
      <c r="G124">
        <f t="shared" si="6"/>
        <v>6</v>
      </c>
      <c r="H124">
        <f t="shared" si="7"/>
        <v>5</v>
      </c>
      <c r="J124">
        <f t="shared" si="4"/>
        <v>10</v>
      </c>
      <c r="K124">
        <f t="shared" si="5"/>
        <v>1</v>
      </c>
    </row>
    <row r="125" spans="2:11" x14ac:dyDescent="0.2">
      <c r="B125" t="s">
        <v>191</v>
      </c>
      <c r="C125">
        <v>6</v>
      </c>
      <c r="D125">
        <v>0</v>
      </c>
      <c r="E125">
        <v>4</v>
      </c>
      <c r="F125">
        <v>2</v>
      </c>
      <c r="G125">
        <f t="shared" si="6"/>
        <v>6</v>
      </c>
      <c r="H125">
        <f t="shared" si="7"/>
        <v>6</v>
      </c>
      <c r="J125">
        <f t="shared" si="4"/>
        <v>10</v>
      </c>
      <c r="K125">
        <f t="shared" si="5"/>
        <v>2</v>
      </c>
    </row>
    <row r="126" spans="2:11" x14ac:dyDescent="0.2">
      <c r="B126" t="s">
        <v>192</v>
      </c>
      <c r="C126">
        <v>6</v>
      </c>
      <c r="D126">
        <v>0</v>
      </c>
      <c r="E126">
        <v>4</v>
      </c>
      <c r="F126">
        <v>3</v>
      </c>
      <c r="G126">
        <f t="shared" si="6"/>
        <v>6</v>
      </c>
      <c r="H126">
        <f t="shared" si="7"/>
        <v>7</v>
      </c>
      <c r="J126">
        <f t="shared" si="4"/>
        <v>10</v>
      </c>
      <c r="K126">
        <f t="shared" si="5"/>
        <v>3</v>
      </c>
    </row>
    <row r="127" spans="2:11" x14ac:dyDescent="0.2">
      <c r="B127" t="s">
        <v>193</v>
      </c>
      <c r="C127">
        <v>6</v>
      </c>
      <c r="D127">
        <v>0</v>
      </c>
      <c r="E127">
        <v>4</v>
      </c>
      <c r="F127">
        <v>4</v>
      </c>
      <c r="G127">
        <f t="shared" si="6"/>
        <v>6</v>
      </c>
      <c r="H127">
        <f t="shared" si="7"/>
        <v>8</v>
      </c>
      <c r="J127">
        <f t="shared" si="4"/>
        <v>10</v>
      </c>
      <c r="K127">
        <f t="shared" si="5"/>
        <v>4</v>
      </c>
    </row>
    <row r="128" spans="2:11" x14ac:dyDescent="0.2">
      <c r="B128" t="s">
        <v>194</v>
      </c>
      <c r="C128">
        <v>6</v>
      </c>
      <c r="D128">
        <v>0</v>
      </c>
      <c r="E128">
        <v>4</v>
      </c>
      <c r="F128">
        <v>4</v>
      </c>
      <c r="G128">
        <f t="shared" si="6"/>
        <v>6</v>
      </c>
      <c r="H128">
        <f t="shared" si="7"/>
        <v>8</v>
      </c>
      <c r="J128">
        <f t="shared" si="4"/>
        <v>10</v>
      </c>
      <c r="K128">
        <f t="shared" si="5"/>
        <v>4</v>
      </c>
    </row>
    <row r="129" spans="2:11" x14ac:dyDescent="0.2">
      <c r="B129" t="s">
        <v>195</v>
      </c>
      <c r="C129">
        <v>6</v>
      </c>
      <c r="D129">
        <v>0</v>
      </c>
      <c r="E129">
        <v>4</v>
      </c>
      <c r="F129">
        <v>4</v>
      </c>
      <c r="G129">
        <f t="shared" si="6"/>
        <v>6</v>
      </c>
      <c r="H129">
        <f t="shared" si="7"/>
        <v>8</v>
      </c>
      <c r="J129">
        <f t="shared" si="4"/>
        <v>10</v>
      </c>
      <c r="K129">
        <f t="shared" si="5"/>
        <v>4</v>
      </c>
    </row>
    <row r="130" spans="2:11" x14ac:dyDescent="0.2">
      <c r="B130" t="s">
        <v>196</v>
      </c>
      <c r="C130">
        <v>6</v>
      </c>
      <c r="D130">
        <v>0</v>
      </c>
      <c r="E130">
        <v>4</v>
      </c>
      <c r="F130">
        <v>4</v>
      </c>
      <c r="G130">
        <f t="shared" si="6"/>
        <v>6</v>
      </c>
      <c r="H130">
        <f t="shared" si="7"/>
        <v>8</v>
      </c>
      <c r="J130">
        <f t="shared" si="4"/>
        <v>10</v>
      </c>
      <c r="K130">
        <f t="shared" si="5"/>
        <v>4</v>
      </c>
    </row>
    <row r="131" spans="2:11" x14ac:dyDescent="0.2">
      <c r="B131" t="s">
        <v>197</v>
      </c>
      <c r="C131">
        <v>6</v>
      </c>
      <c r="D131">
        <v>0</v>
      </c>
      <c r="E131">
        <v>4</v>
      </c>
      <c r="F131">
        <v>4</v>
      </c>
      <c r="G131">
        <f t="shared" si="6"/>
        <v>6</v>
      </c>
      <c r="H131">
        <f t="shared" si="7"/>
        <v>8</v>
      </c>
      <c r="J131">
        <f t="shared" ref="J131:J133" si="8">C131+E131</f>
        <v>10</v>
      </c>
      <c r="K131">
        <f t="shared" ref="K131:K133" si="9">D131+F131</f>
        <v>4</v>
      </c>
    </row>
    <row r="132" spans="2:11" x14ac:dyDescent="0.2">
      <c r="B132" t="s">
        <v>198</v>
      </c>
      <c r="C132">
        <v>6</v>
      </c>
      <c r="D132">
        <v>0</v>
      </c>
      <c r="E132">
        <v>4</v>
      </c>
      <c r="F132">
        <v>4</v>
      </c>
      <c r="G132">
        <f t="shared" ref="G132:G133" si="10">C132+D132</f>
        <v>6</v>
      </c>
      <c r="H132">
        <f t="shared" ref="H132:H133" si="11">E132+F132</f>
        <v>8</v>
      </c>
      <c r="J132">
        <f t="shared" si="8"/>
        <v>10</v>
      </c>
      <c r="K132">
        <f t="shared" si="9"/>
        <v>4</v>
      </c>
    </row>
    <row r="133" spans="2:11" x14ac:dyDescent="0.2">
      <c r="B133" t="s">
        <v>199</v>
      </c>
      <c r="C133">
        <v>6</v>
      </c>
      <c r="D133">
        <v>0</v>
      </c>
      <c r="E133">
        <v>4</v>
      </c>
      <c r="F133">
        <v>4</v>
      </c>
      <c r="G133">
        <f t="shared" si="10"/>
        <v>6</v>
      </c>
      <c r="H133">
        <f t="shared" si="11"/>
        <v>8</v>
      </c>
      <c r="J133">
        <f t="shared" si="8"/>
        <v>10</v>
      </c>
      <c r="K133">
        <f t="shared" si="9"/>
        <v>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チェッカー</vt:lpstr>
      <vt:lpstr>対応表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石丸将司</dc:creator>
  <cp:lastModifiedBy>Masashishi IshimaruIshi</cp:lastModifiedBy>
  <dcterms:created xsi:type="dcterms:W3CDTF">2017-02-13T05:32:18Z</dcterms:created>
  <dcterms:modified xsi:type="dcterms:W3CDTF">2017-03-01T09:33:16Z</dcterms:modified>
</cp:coreProperties>
</file>